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5360" windowHeight="8730" tabRatio="705"/>
  </bookViews>
  <sheets>
    <sheet name="Preguntas estratégicas" sheetId="7" r:id="rId1"/>
    <sheet name="INSTRUMENTOS DE EVALUACIÓN RCC" sheetId="2" r:id="rId2"/>
    <sheet name="LEY DE TRANSPARENCIA" sheetId="3" r:id="rId3"/>
    <sheet name="PLAN ANTICORRUPCION" sheetId="4" r:id="rId4"/>
    <sheet name="MAPA RIESGOS CORRUPCION" sheetId="5" r:id="rId5"/>
    <sheet name="SERVICIO AL CIUDADANO" sheetId="6" r:id="rId6"/>
  </sheets>
  <definedNames>
    <definedName name="_xlnm.Print_Area" localSheetId="1">'INSTRUMENTOS DE EVALUACIÓN RCC'!$A$1:$F$47</definedName>
    <definedName name="_xlnm.Print_Area" localSheetId="2">'LEY DE TRANSPARENCIA'!$A$1:$F$71</definedName>
    <definedName name="_xlnm.Print_Area" localSheetId="4">'MAPA RIESGOS CORRUPCION'!$A$1:$F$27</definedName>
    <definedName name="_xlnm.Print_Area" localSheetId="3">'PLAN ANTICORRUPCION'!$A$1:$F$44</definedName>
    <definedName name="_xlnm.Print_Area" localSheetId="0">'Preguntas estratégicas'!$A$1:$I$17</definedName>
    <definedName name="_xlnm.Print_Area" localSheetId="5">'SERVICIO AL CIUDADANO'!$A$1:$F$72</definedName>
  </definedNames>
  <calcPr calcId="125725"/>
</workbook>
</file>

<file path=xl/calcChain.xml><?xml version="1.0" encoding="utf-8"?>
<calcChain xmlns="http://schemas.openxmlformats.org/spreadsheetml/2006/main">
  <c r="D71" i="6"/>
  <c r="E71"/>
  <c r="D57"/>
  <c r="E57"/>
  <c r="D46"/>
  <c r="E46"/>
  <c r="F46"/>
  <c r="D40"/>
  <c r="F40" s="1"/>
  <c r="E40"/>
  <c r="D29"/>
  <c r="E29"/>
  <c r="E18"/>
  <c r="D18"/>
  <c r="F71" l="1"/>
  <c r="F57"/>
  <c r="F29"/>
  <c r="E41" i="4"/>
  <c r="D41"/>
  <c r="E33"/>
  <c r="D33"/>
  <c r="E25" i="5"/>
  <c r="E26" s="1"/>
  <c r="D25"/>
  <c r="E18"/>
  <c r="D18"/>
  <c r="D37" i="2"/>
  <c r="D29"/>
  <c r="E37"/>
  <c r="E29"/>
  <c r="D26" i="5" l="1"/>
  <c r="E43" i="4"/>
  <c r="D43"/>
  <c r="E21"/>
  <c r="E23" s="1"/>
  <c r="D21"/>
  <c r="F21" l="1"/>
  <c r="D23"/>
  <c r="E70" i="3"/>
  <c r="D70"/>
  <c r="F70" s="1"/>
  <c r="E61"/>
  <c r="D61"/>
  <c r="D52"/>
  <c r="E52"/>
  <c r="F52" s="1"/>
  <c r="E45"/>
  <c r="D45"/>
  <c r="E37"/>
  <c r="D37"/>
  <c r="D30"/>
  <c r="F30" s="1"/>
  <c r="E30"/>
  <c r="E21"/>
  <c r="D21"/>
  <c r="F37" l="1"/>
  <c r="F61"/>
  <c r="F45"/>
  <c r="E21" i="2"/>
  <c r="E46" l="1"/>
  <c r="D46"/>
  <c r="D21"/>
  <c r="F46" l="1"/>
  <c r="F29"/>
  <c r="F37"/>
</calcChain>
</file>

<file path=xl/sharedStrings.xml><?xml version="1.0" encoding="utf-8"?>
<sst xmlns="http://schemas.openxmlformats.org/spreadsheetml/2006/main" count="318" uniqueCount="157">
  <si>
    <t>Subtotal (sumatoria de calificación por criterio)</t>
  </si>
  <si>
    <t>COMPONENTE 3:  INCENTIVOS Y RETROALIMENTACIÓN A LA GESTIÓN EN LA RENDICIÓN DE CUENTAS</t>
  </si>
  <si>
    <t> Dimensión
2.2 Mecanismos de diálogo en la rendición de cuentas</t>
  </si>
  <si>
    <t xml:space="preserve">Dimensión
3.1 Receptividad   de recomendaciones de  incentivos  </t>
  </si>
  <si>
    <t>MUNICIPIO O DEPARTAMENTO</t>
  </si>
  <si>
    <t>DEPARTAMENTO (cuando aplique)</t>
  </si>
  <si>
    <r>
      <rPr>
        <b/>
        <sz val="11"/>
        <color theme="1"/>
        <rFont val="Calibri"/>
        <family val="2"/>
        <scheme val="minor"/>
      </rPr>
      <t xml:space="preserve">Objetivo:
</t>
    </r>
    <r>
      <rPr>
        <sz val="11"/>
        <color theme="1"/>
        <rFont val="Calibri"/>
        <family val="2"/>
        <scheme val="minor"/>
      </rPr>
      <t xml:space="preserve">
Ubicar el nivel de avance institucional del proceso de rendición de cuentas, a través de una lista de chequeo de entrega de documentos e informes que describen lo realizado en rendición de cuentas y promoción de la participación ciudadana en el periodo 2012 y 2015.
</t>
    </r>
  </si>
  <si>
    <t xml:space="preserve">Dimensión
1.1 Nivel de difusión  y facilidad de la información para la rendición de cuentas a la ciudadanía
</t>
  </si>
  <si>
    <t>COMPONENTE 1: INFORMACIÓN PARA LA RENDICIÓN DE CUENTAS
(Se refiere a las acciones realizadas por la entidad para informar a la ciudadanía sobre los avances y resultados de la gestión anual)</t>
  </si>
  <si>
    <t xml:space="preserve">SI </t>
  </si>
  <si>
    <t>NO</t>
  </si>
  <si>
    <t>Informe de rendición de cuentas  a la ciudadanía vigencia 2012</t>
  </si>
  <si>
    <t>Informe de rendición de cuentas  a la ciudadanía vigencia 2013</t>
  </si>
  <si>
    <t>Informe de rendición de cuentas  a la ciudadanía vigencia 2014</t>
  </si>
  <si>
    <t>Informe de rendición de cuentas  a la ciudadanía vigencia 2015</t>
  </si>
  <si>
    <t>Dimensión 
2.1 Movilización para la participación ciudadana</t>
  </si>
  <si>
    <t>LISTA DE CHEQUEO INFORMACIÓN</t>
  </si>
  <si>
    <t>LISTA DEL CHEQUEO SOBRE EL ESTADO  DEL PROCESO DE  RENDICIÓN DE CUENTAS  2015</t>
  </si>
  <si>
    <t>Documento con la clasificación de quejas o reclamos frecuentes relacionadas con la atención de derechos, en 2015.</t>
  </si>
  <si>
    <t>Lista de asistencia a capacitación a la ciudadanía para participar en la rendición de cuentas, en 2015.</t>
  </si>
  <si>
    <t>Base de datos de organizaciones sociales, veedurías ciudadanas, y líderes sociales y otros grupos de interés para convocar a los eventos de rendición de cuentas, en 2015.</t>
  </si>
  <si>
    <t>Informe de consulta realizada a la ciudadanía sobre los temas de interés para realizar la rendición de cuentas, en 2015.</t>
  </si>
  <si>
    <t>Documento con las propuestas, recomendaciones y evaluación de la gestión  realizada por las organizacioens sociales, durante el período de gobierno.</t>
  </si>
  <si>
    <t>Canales utilizados de Interacción en línea a través de mecanismos como: chat, foros, blogs, redes sociales para el intercambio de opiniones sobre el informe de gestión.</t>
  </si>
  <si>
    <t>INDIQUE EL SITIO EN EL CUAL SE ENCUENTRA LA INFORMACIÓN EN MEDIO MAGNÉTICO O FÍSICO.</t>
  </si>
  <si>
    <t>Evidencias de acciones de divulgación del cumplimiento del plan de mejoramiento (cartelera, perifoneo, diapositivas, videos, boletines, afiches, etc).</t>
  </si>
  <si>
    <t xml:space="preserve">Informe de Evaluación del proceso de rendición de cuentas </t>
  </si>
  <si>
    <t>LISTA DEL CHEQUEO SOBRE EL ESTADO  DEL PROCESO DE IMPLEMENTACIÓN DE LA POLÍTICA DE ACCESO A LA INFORMACIÓN PÚBLICA</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</si>
  <si>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acceso a la información pública, a través de una lista de chequeo de acciones tomadas por la entidad y que están relacionadas con el cumplimiento de las disposiciones contenidas en la Ley 1712 de 2014 y el Decreto 1081 de 2015. </t>
    </r>
  </si>
  <si>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</si>
  <si>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COMPONENTE 1: TRANSPARENCIA ACTIVA
(Relacionada con la publicación y divulgación de información pública por parte de la entidad de manera proactiva)</t>
  </si>
  <si>
    <t>Dimensiones</t>
  </si>
  <si>
    <t>Publicación de información mínima obligatoria sobre la estructura de la entidad de acuerdo a lo establecido en el artículo 9 de la Ley 1712 de 2014.</t>
  </si>
  <si>
    <t>Publicación de información mínima obligatoria sobre los procedimientos, servicios y funcionamiento de la entidad de acuerdo a lo establecido en el artículo 11 de la Ley 1712 de 2014.</t>
  </si>
  <si>
    <t>Publicación de información de directorio de servidores públicos, empleados y contratistas en el SIGEP de acuerdo a lo establecido en el artículo 2.1.1.2.1.5 del Decreto 1081 de 2015</t>
  </si>
  <si>
    <t>Publicación de la información contractual en el SECOP de acuerdo a lo establecido en el artículo 2.1.1.2.1.7 del Decreto 1081 de 2015.</t>
  </si>
  <si>
    <t>COMPONENTE 2: TRANSPARENCIA PASIVA
(Relacionada con la gestión de solicitudes de acceso a información pública)</t>
  </si>
  <si>
    <t xml:space="preserve">La entidad promueve la atención constante y prioritaria de solicitudes para el reconocimiento de derechos </t>
  </si>
  <si>
    <t>La entidad implementa y documenta los procedimientos de atención al ciudadano</t>
  </si>
  <si>
    <t>COMPONENTE 3:  MANEJO DE INFORMACIÓN CLASIFICADA Y RESERVADA</t>
  </si>
  <si>
    <t>La entidad elabora el índice de información clasificada y reservada del que habla el artículo 20 de la Ley 1712 de 2014</t>
  </si>
  <si>
    <t>COMPONENTE 4: INSTITUCIONALIZACIÓN DE LA POLÍTICA DE ACCESO A LA INFORMACIÓN PÚBLICA</t>
  </si>
  <si>
    <t>La entidad capacita a sus funcionarios sobre temas relacionados con el acceso a la información pública</t>
  </si>
  <si>
    <t>La entidad identifica a los ciudadanos que hablan lenguas diferentes al español</t>
  </si>
  <si>
    <t>La entidad brinda atención especial a población vulnerable para el acceso a información pública</t>
  </si>
  <si>
    <t>La entidad promueve el uso de formatos alternativos que permitan la consulta por parte de grupos étnicos y personas en situación de discapacidad</t>
  </si>
  <si>
    <t>La entidad elabora, aprueba e implementa el Registro de Activos de la Información del que habla el artículo 13 de la Ley 1712 de 2014.</t>
  </si>
  <si>
    <t>La entidad elabora, aprueba e implementa el Esquema de Publicación del que habla el artículo 12 de la Ley 1712 de 2014.</t>
  </si>
  <si>
    <t>La entidad elabora, aprueba e implementa el Índice de Información Clasificada y Reservada del que habla el artículo 20 de la Ley 1712 de 2014.</t>
  </si>
  <si>
    <t>La entidad elabora el informe de solicitudes de acceso a la información pública del que habla el literal h) del artículo 11 de la Ley 1712 de 2014 y el artículo 2.1.1.6.2 del Decreto 1081 de 2015.</t>
  </si>
  <si>
    <t xml:space="preserve">La entidad implementa un sistema de información para el registro ordenado y la gestión de solicitudes, peticiones, quejas, reclamos y denuncias. </t>
  </si>
  <si>
    <t>La entidad atiende oportunamente las solicitudes de acceso a la información pública de acuerdo a lo establecido en la Ley 1755 de 2015. (10 días)</t>
  </si>
  <si>
    <t>LISTA DEL CHEQUEO SOBRE EL ESTADO  DEL PLAN ANTICORRUPCIÓN Y DE ATENCIÓN AL CIUDADANO</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</si>
  <si>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con sus 4 componentes, a través de una lista de chequeo de entrega de documentos e informes que describen lo realizado en el Plan Anticorrupción y de Atención al Ciudadano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</si>
  <si>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Plan Anticorrupción y de Atención al Ciudadano.</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</si>
  <si>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 xml:space="preserve">En el Plan Anticorrupción y de Atención al Ciudadano de la vigencia 2015, se incluyó el Mapa de Riesgos de Corrupción. </t>
  </si>
  <si>
    <t xml:space="preserve">En el Plan Anticorrupción y de Atención al Ciudadano de la vigencia 2015, se incluyó la Estrategia Anti trámites. </t>
  </si>
  <si>
    <t>En el Plan Anticorrupción y de Atención al Ciudadano de la vigencia 2015, se incluyeron los mecanismos para mejorar la atención al ciudadano.</t>
  </si>
  <si>
    <t xml:space="preserve">TOTAL </t>
  </si>
  <si>
    <t xml:space="preserve">COMPONENTE 2  SOCIALIZACIÓN DEL PLAN ANTICORRUPCIÓN Y DE ATENCIÓN AL CIUDADANO </t>
  </si>
  <si>
    <t>COMPONENTE 3: SEGUIMIENTO DEL PLAN ANTICORRUPCIÓN Y DE ATENCIÓN AL CIUDADANO</t>
  </si>
  <si>
    <t>Dimensión
3. Seguimiento y control adelantado por la Oficina de Control Interno, o quien haga sus veces</t>
  </si>
  <si>
    <t>LISTA DEL CHEQUEO SOBRE EL ESTADO  DEL MAPA DE RIESGOS DE CORRUPCIÓN</t>
  </si>
  <si>
    <r>
      <rPr>
        <b/>
        <sz val="11"/>
        <color theme="1"/>
        <rFont val="Calibri"/>
        <family val="2"/>
        <scheme val="minor"/>
      </rPr>
      <t xml:space="preserve">Objetivo:
</t>
    </r>
    <r>
      <rPr>
        <sz val="11"/>
        <color theme="1"/>
        <rFont val="Calibri"/>
        <family val="2"/>
        <scheme val="minor"/>
      </rPr>
      <t xml:space="preserve">
Ubicar el nivel de avance institucional de la estretagia de lucha contra la corrupción en el  componente del  Mapa de Riesgps de Corrupción, a través de una lista de chequeo de entrega de documentos e informes que describen lo realizado del Mapa de Riesgos de Corrupción durante el periodo 2012 y 2015.
</t>
    </r>
  </si>
  <si>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el Mapa de Riesgos de Corrupción.</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 está disponible dicha información. Debe marcarse 1 si si se entrega el documento y 0 si no se entrega (NOTA: Sólo se debe reportar si efectivamente se hace entrega del documento al nuevo mandatario)</t>
    </r>
  </si>
  <si>
    <t>Dimensión
1.1 Riesgos de corrupción de la Entidad</t>
  </si>
  <si>
    <t>Dimensión
4. Seguimiento y control adelantado por la Oficina de Control Interno, o quien haga sus veces</t>
  </si>
  <si>
    <t>COMPONENTE 5: CRITERIO DIFERENCIAL DE ACCESIBILIDAD</t>
  </si>
  <si>
    <t>COMPONENTE 6: ELABORACIÓN, APROBACIÓN Y PUBLICACIÓN EN LA WEB DE LOS INSTRUMENTOS DE GESTIÓN DE LA INFORMACIÓN</t>
  </si>
  <si>
    <t>COMPONENTE 7: MONITOREO DEL ACCESO A LA INFORMACIÓN</t>
  </si>
  <si>
    <t>Plan de mejoramiento institucional  con base en las recomendaciones realizadas por los ciudadanos en el año 2014 o 2015</t>
  </si>
  <si>
    <t>Acta o informe de la audiencia pública de rendición de cuentas del 2014 o 2015</t>
  </si>
  <si>
    <t>Acta o informe de otras reuniones o eventos con la ciudadanía (diferentes a la audiencia pública), para la rendición de cuentas en 2014 o 2015.</t>
  </si>
  <si>
    <t>COMPONENTE 2: DIÁLOGO EN LA RENDICIÓN DE CUENTAS
(Se refiere a las acciones realizadas por la entidad para garantizar la participaciòn de la ciudadanìa en la rendiciòn de cuentas)</t>
  </si>
  <si>
    <t>COMPONENTE 1 IDENTIFICACIÓN Y CONTROL DE RIESGOS DE CORRUPCIÓN IDENTIFICADOS</t>
  </si>
  <si>
    <t>Durante el periodo 2013 - 2015, la entidad realizó controles para minimizar los riesgos de corrupción.</t>
  </si>
  <si>
    <t>Durante el periodo 2013 a 2015, la entidad identificó riesgos de corrupción.</t>
  </si>
  <si>
    <t>COMPONENTE 2: SEGUIMIENTO AL MAPA DE RIESGOS DE CORRUPCIÓN</t>
  </si>
  <si>
    <t>Sguimiento al Mapa de Riesgos de Corrupción en  2013.</t>
  </si>
  <si>
    <t>Seguimiento al Mapa de Riesgos de Corrupción en 2014.</t>
  </si>
  <si>
    <t>Seguimiento al Mapa de Riesgos de Corrupción en 2015.</t>
  </si>
  <si>
    <t>COMPONENTE 1 ELABORACIÓN Y COMPONENTES DEL PLAN ANTICORRUPCIÓN Y DE ATENCIÓN AL CIUDADANO
(Se refiere a las acciones realizadas anualmente por la entidad para elaborar la estrategia de lucha contra la corrupción y de atención al  ciudadano)</t>
  </si>
  <si>
    <t>En el Plan Anticorrupción y de Atención al Ciudadano de la vigencia 2015, se incluyó la estretegia de Rendición de Cuentas</t>
  </si>
  <si>
    <t>Le entidad elaboró y publicó el Plan Anticorrupción y de Atención al Ciudadano de la vigencia 2015.</t>
  </si>
  <si>
    <t xml:space="preserve">Dimensión
1.1 Elaboración y Publicación del Plan Anticorrupción y de Atención al Ciudadano
</t>
  </si>
  <si>
    <t xml:space="preserve">Dimensión
2.1 Socialización del Plan Anticorrupción </t>
  </si>
  <si>
    <t>La entidad realizó socialización a la ciudadanìa del Plan Anticorrupción y de Atención al Ciudadano durante la vigencia 2014.</t>
  </si>
  <si>
    <t>La entidad realizó socialización a la ciudadanìa del Plan Anticorrupción y de Atención al Ciudadano durante la vigencia 2015.</t>
  </si>
  <si>
    <t>La entidad realizó socialización del Plan Anticorrupción y de Atención al Ciudadano a sus funcionarios durante la vigencia 2014.</t>
  </si>
  <si>
    <t>La entidad realizó socialización del Plan Anticorrupción y de Atención al Ciudadano a sus funcionarios durante la vigencia 2015.</t>
  </si>
  <si>
    <t>La entidad realizó informe de seguimiento al Plan Anticorrupción y de Atención al Ciudadano en a 2013.</t>
  </si>
  <si>
    <t>La entidad realizó informe de seguimiento al Plan Anticorrupción y de Atención al Ciudadano en a 2014.</t>
  </si>
  <si>
    <t>La entidad realizó informe de seguimiento al Plan Anticorrupción y de Atención al Ciudadano en a 2015.</t>
  </si>
  <si>
    <t>Elaboración y Divulgación de datos abiertos</t>
  </si>
  <si>
    <t>La entidad incluyó los temas de acceso a la información pública en el Plan de Desarrollo Municipal o Departmanetal</t>
  </si>
  <si>
    <t>La entidad incluyó los temas de acceso a la información pública en el Plan de Acción Anual</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</si>
  <si>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servicio al ciudadano, a través de una lista de chequeo de acciones y requerimientos legales.</t>
    </r>
  </si>
  <si>
    <t>COMPONENTE 1: IDENTIFICACIÓN Y PERCEPCIÓN DEL CIUDADANO
(Relacionada con la caracterización y medición de percepción de los ciudadanos)</t>
  </si>
  <si>
    <t xml:space="preserve">¿La Entidad ha realizado caracterización de ciudadanos, usuarios o grupos de interés atendidos?      </t>
  </si>
  <si>
    <t xml:space="preserve">¿La entidad determina, recopila y analiza los datos sobre la percepción del cliente o usuario, con respecto al cumplimiento de los requisitos ofrecidos? </t>
  </si>
  <si>
    <t>COMPONENTE 2: ACCESIBILIDAD Y ENFOQUE DIFERENCIAL
(Relacionada con las acciones que permiten garantizar el acceso de las personas con discapacidad a la oferta de trámites y servicios de las entidades)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</si>
  <si>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</si>
  <si>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y en especial aquellas con condicion de discapacidad a los servicios que ofrece?</t>
  </si>
  <si>
    <t>¿La Entidad incorpora en su presupuesto recursos destinados para garantizar el acceso real y efectivo de las personas  a los servicios que ofrece?</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</si>
  <si>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</si>
  <si>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COMPONENTE 3:  GESTIÓN DE PETICIONES, QUEJAS, RECLAMOS, SUGERENCIAS Y DENUNCIAS
(Relacionada con el cumplimiento de la normativa vigente en materia de atención peticiones)</t>
  </si>
  <si>
    <t xml:space="preserve">¿La Entidad cuenta con un sistema de información para el registro ordenado y la gestión de peticiones, quejas, reclamos y denuncias?                                                                                 </t>
  </si>
  <si>
    <t>¿La entidad cuenta con una dependencia encargada de recibir, tramitar y resolver las quejas, sugerencias y reclamos que los ciudadanos formulen, y que se relacionen con el cumplimiento de la misión de la entidad?</t>
  </si>
  <si>
    <t>¿La entidad elabora periodicamente informes de quejas y reclamos?</t>
  </si>
  <si>
    <t>La entidad prioriza las peticiones relacionadad con el reconocimiento de un derecho fundamental</t>
  </si>
  <si>
    <t>La entidad prioriza las peticiones presentadas por menores de edad</t>
  </si>
  <si>
    <t>COMPONENTE 4: CUALIFICACIÓN DEL TALENTO HUMANO</t>
  </si>
  <si>
    <t>La entidad capacita a los servidores públicos que orientan y atienden a los ciudadanos.</t>
  </si>
  <si>
    <t>COMPONENTE 5: PROTECCIÓN DE DATOS PERSONALES</t>
  </si>
  <si>
    <t>De acuerdo con el artículo 13, del Decreto 1377 de 2013 ¿la Entidad tiene implementada una política de tratamiento de datos personales?</t>
  </si>
  <si>
    <t>La Entidad divulga su política de tratamiento de datos Personalmente al titular en el momento de la recolección de datos personales</t>
  </si>
  <si>
    <t>La Entidad divulga su política de tratamiento de datos  mediante Aviso de privacidad (de acuerdo con los artículos 14 y 15 del Decreto 1377 de 2013)</t>
  </si>
  <si>
    <t>La Entidad divulga su política de tratamiento de datos  mediante página web de la Entidad</t>
  </si>
  <si>
    <t>¿La Entidad guarda copia del aviso de privacidad?</t>
  </si>
  <si>
    <t>Durante la recolección de datos personales, la Entidad ¿informa al ciudadano (titular) sobre la finalidad del tratamiento?</t>
  </si>
  <si>
    <t>De acuerdo con el artículo 3o. de la Ley 1581 de 2012, la Entidad ¿ha designado a una(s) persona(s) "responsable(s) del tratamiento" de la(s) base(s) de datos?</t>
  </si>
  <si>
    <t>COMPONENTE 6: PUBLICACIÓN DE INFORMACIÓN DE INTERÉS PARA EL CIUDADANO</t>
  </si>
  <si>
    <t>La Entidad publica en lugares visibles y de fácil acceso información sobre: Teléfonos de contacto, líneas gratuitas y fax</t>
  </si>
  <si>
    <t xml:space="preserve">La Entidad publica en lugares visibles y de fácil acceso información sobre: Derechos de los ciudadanos y medios para garantizarlos (Carta de trato digno)                                </t>
  </si>
  <si>
    <t xml:space="preserve">La Entidad publica en lugares visibles y de fácil acceso información sobre: Listado de trámites y servicios               </t>
  </si>
  <si>
    <t xml:space="preserve">La Entidad publica en lugares visibles y de fácil acceso información sobre: Tiempos de entrega de trámites y servicios    </t>
  </si>
  <si>
    <t xml:space="preserve">La Entidad publica en lugares visibles y de fácil acceso información sobre: Procedimiento y/o indicaciones para acceder a trámites y servicios             </t>
  </si>
  <si>
    <t xml:space="preserve">La Entidad publica en lugares visibles y de fácil acceso información sobre: Responsable (dependencia o nombre o cargo) de la atención de peticiones, quejas, reclamos y/o denuncias          </t>
  </si>
  <si>
    <t xml:space="preserve">La Entidad publica en lugares visibles y de fácil acceso información sobre: Correo electrónico de contacto de la Entidad          </t>
  </si>
  <si>
    <t>La Entidad publica en lugares visibles y de fácil acceso información sobre: Localización física de sede central y sucursales o regionales</t>
  </si>
  <si>
    <t>La Entidad publica en lugares visibles y de fácil acceso información sobre: Horarios de atención de sede central y sucursales o regionales</t>
  </si>
  <si>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rendición de cuentas y participación ciudadana.</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cual está disponible dicha información. Debe marcarse 1 si si se entrega el documento y 0 si no se entrega (NOTA: Sólo se debe reportar si efectivamente se hace entrega del documento al nuevo mandatario)</t>
    </r>
  </si>
  <si>
    <t xml:space="preserve"> </t>
  </si>
  <si>
    <t xml:space="preserve">Responda cada una de las siguientes preguntas: </t>
  </si>
  <si>
    <t xml:space="preserve">PREGUNTAS </t>
  </si>
  <si>
    <t>RESPUESTAS</t>
  </si>
  <si>
    <t>3. ¿ Qué considera usted que debería continuar?</t>
  </si>
  <si>
    <t>1. ¿Qué aspectos considera que debe tener en cuenta el mandatario electo en el corto plazo (100 primeros días), respecto a transparencia, anticorrupción, servicio al ciudadano?</t>
  </si>
  <si>
    <t>2. ¿Cuáles considera que fueron los aspectos positivos y negativos en la implementación del  a transparencia, anticorrupción, servicio al ciudadano?</t>
  </si>
  <si>
    <t>4. ¿ Cuáles son las lecciones aprendidas de la implementación del  a transparencia, anticorrupción, servicio al ciudadano?</t>
  </si>
  <si>
    <t>5.  ¿ Cuáles son las dificultades de la implementación del  a transparencia, anticorrupción, servicio al ciudadano?</t>
  </si>
  <si>
    <t>PREGUNTAS ESTRATÉGICAS RENDICIÓN DE CUENTAS, TRANSPARENCIA, SERVICIO AL CIUDADANO</t>
  </si>
  <si>
    <t xml:space="preserve">Debe tener encuenta todas las nuevas  herramientas  y  asi mismo seguir implementando las que la entidad utiliza  en lo que tiene que ver con el manejo de la información que debe conocer la comunidad. Apoyarse en la tecnologia para mejorar el servicio al ciudadano y capacitar a los funcionarios en este tema                       </t>
  </si>
  <si>
    <t xml:space="preserve">La entidad desde su inicio ha puesto todo sus esfuerzos para dar transparencia en sus procesos, generar estrategias ante los riesgos de corrupcion y mejorar el servicio al ciudadano.                 El tiempo no ha permitido implementar al 100% todas   las estrategias y actividades que se necesitan en la entidad           </t>
  </si>
  <si>
    <t>Todas las actividaes que se vienen realizando en estos temas deben tener la continuidad requerida, ya que es un proceso dinamico y de continua revisión</t>
  </si>
  <si>
    <t xml:space="preserve">una de las mas grandes dificultades es generar participacion de la comunidad en estos procesos, no existe una cultura fuerte y arraigada en la comunidad de intervenir en la administracion publica. </t>
  </si>
  <si>
    <t>Estos procesos nos muestran algunas falencias de la entidad, asi mismo permiten tomar acciones correctivas y seguirn en procesos de mejora continua.</t>
  </si>
  <si>
    <t>En la entidad reposa el informe correspondiente al primer semestre.</t>
  </si>
  <si>
    <t>La rendición de cuentas se realizara entre la ultima semana de noviembre y la primera de diciembre.</t>
  </si>
  <si>
    <t xml:space="preserve">oficina de control interno </t>
  </si>
  <si>
    <t>corrycom</t>
  </si>
  <si>
    <t>actualmente se estan implementando los procesos y procedimientos en la entidad , y se esta teniendo en cuenta la tención al ciudadno</t>
  </si>
  <si>
    <t>www.iduvichia.gov.co</t>
  </si>
  <si>
    <t>o</t>
  </si>
  <si>
    <t>atención al usuario</t>
  </si>
  <si>
    <t>semestral</t>
  </si>
  <si>
    <r>
      <rPr>
        <sz val="12.1"/>
        <color theme="10"/>
        <rFont val="Calibri"/>
        <family val="2"/>
      </rPr>
      <t xml:space="preserve">En la entidad y pagina web </t>
    </r>
    <r>
      <rPr>
        <u/>
        <sz val="12.1"/>
        <color theme="10"/>
        <rFont val="Calibri"/>
        <family val="2"/>
      </rPr>
      <t>www.iduvichia.gov.co</t>
    </r>
  </si>
</sst>
</file>

<file path=xl/styles.xml><?xml version="1.0" encoding="utf-8"?>
<styleSheet xmlns="http://schemas.openxmlformats.org/spreadsheetml/2006/main">
  <fonts count="24">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u/>
      <sz val="12.1"/>
      <color theme="10"/>
      <name val="Calibri"/>
      <family val="2"/>
    </font>
    <font>
      <u/>
      <sz val="9"/>
      <color theme="10"/>
      <name val="Arial"/>
      <family val="2"/>
    </font>
    <font>
      <sz val="9"/>
      <color theme="1"/>
      <name val="Arial"/>
      <family val="2"/>
    </font>
    <font>
      <b/>
      <sz val="9"/>
      <color theme="1"/>
      <name val="Arial"/>
      <family val="2"/>
    </font>
    <font>
      <b/>
      <sz val="12"/>
      <color theme="1"/>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i/>
      <sz val="20"/>
      <color theme="1"/>
      <name val="Calibri"/>
      <family val="2"/>
      <scheme val="minor"/>
    </font>
    <font>
      <b/>
      <i/>
      <sz val="22"/>
      <color theme="1"/>
      <name val="Calibri"/>
      <family val="2"/>
      <scheme val="minor"/>
    </font>
    <font>
      <b/>
      <i/>
      <sz val="18"/>
      <color theme="1"/>
      <name val="Calibri"/>
      <family val="2"/>
      <scheme val="minor"/>
    </font>
    <font>
      <b/>
      <sz val="12"/>
      <name val="Calibri"/>
      <family val="2"/>
      <scheme val="minor"/>
    </font>
    <font>
      <b/>
      <sz val="11"/>
      <color rgb="FF000000"/>
      <name val="Calibri"/>
      <family val="2"/>
      <scheme val="minor"/>
    </font>
    <font>
      <sz val="12.1"/>
      <color theme="10"/>
      <name val="Calibri"/>
      <family val="2"/>
    </font>
    <font>
      <sz val="12.1"/>
      <color theme="1"/>
      <name val="Calibri"/>
      <family val="2"/>
    </font>
    <font>
      <b/>
      <sz val="9"/>
      <color theme="1"/>
      <name val="Calibri"/>
      <family val="2"/>
      <scheme val="minor"/>
    </font>
    <font>
      <b/>
      <i/>
      <sz val="16"/>
      <color theme="1"/>
      <name val="Calibri"/>
      <family val="2"/>
      <scheme val="minor"/>
    </font>
    <font>
      <b/>
      <i/>
      <sz val="14"/>
      <color theme="1"/>
      <name val="Calibri"/>
      <family val="2"/>
      <scheme val="minor"/>
    </font>
    <font>
      <b/>
      <sz val="8"/>
      <color theme="1"/>
      <name val="Calibri"/>
      <family val="2"/>
      <scheme val="minor"/>
    </font>
    <font>
      <b/>
      <i/>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indexed="6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03">
    <xf numFmtId="0" fontId="0" fillId="0" borderId="0" xfId="0"/>
    <xf numFmtId="0" fontId="0" fillId="0" borderId="0" xfId="0" applyFont="1" applyAlignment="1" applyProtection="1">
      <alignment wrapText="1"/>
      <protection locked="0"/>
    </xf>
    <xf numFmtId="0" fontId="0" fillId="0" borderId="0" xfId="0" applyFont="1" applyBorder="1" applyAlignment="1" applyProtection="1">
      <alignment horizontal="left" wrapText="1"/>
      <protection locked="0"/>
    </xf>
    <xf numFmtId="0" fontId="10" fillId="3" borderId="8" xfId="0" applyFont="1" applyFill="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26" xfId="0" applyFont="1" applyBorder="1" applyAlignment="1" applyProtection="1">
      <alignment horizontal="center" vertical="center" wrapText="1"/>
      <protection locked="0"/>
    </xf>
    <xf numFmtId="0" fontId="0" fillId="0" borderId="27"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5" fillId="0" borderId="28" xfId="1" applyFont="1" applyBorder="1" applyAlignment="1" applyProtection="1">
      <alignment horizontal="center" vertical="center" wrapText="1"/>
      <protection locked="0"/>
    </xf>
    <xf numFmtId="0" fontId="6" fillId="0" borderId="0" xfId="0" applyFont="1" applyAlignment="1" applyProtection="1">
      <alignment wrapText="1"/>
      <protection locked="0"/>
    </xf>
    <xf numFmtId="0" fontId="0"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vertical="center" wrapText="1"/>
      <protection locked="0"/>
    </xf>
    <xf numFmtId="0" fontId="6" fillId="0" borderId="28" xfId="0" applyFont="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4" borderId="15"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14" fontId="1" fillId="0" borderId="1" xfId="0" applyNumberFormat="1" applyFont="1" applyBorder="1" applyAlignment="1" applyProtection="1">
      <alignment horizontal="center" vertical="center" wrapText="1"/>
      <protection locked="0"/>
    </xf>
    <xf numFmtId="0" fontId="4" fillId="0" borderId="6" xfId="1" applyBorder="1" applyAlignment="1" applyProtection="1">
      <alignment horizontal="center" vertical="center" wrapText="1"/>
      <protection locked="0"/>
    </xf>
    <xf numFmtId="0" fontId="0" fillId="2" borderId="1" xfId="0" applyFont="1" applyFill="1" applyBorder="1" applyAlignment="1" applyProtection="1">
      <alignment horizontal="left" vertical="center" wrapText="1"/>
      <protection locked="0"/>
    </xf>
    <xf numFmtId="0" fontId="7" fillId="3" borderId="25" xfId="0" applyFont="1" applyFill="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wrapText="1"/>
      <protection locked="0"/>
    </xf>
    <xf numFmtId="0" fontId="0" fillId="0" borderId="43"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0" borderId="37" xfId="0" applyFont="1" applyBorder="1" applyAlignment="1" applyProtection="1">
      <alignment horizontal="left" vertical="center" wrapText="1"/>
      <protection locked="0"/>
    </xf>
    <xf numFmtId="0" fontId="3" fillId="0" borderId="24"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0" fillId="0" borderId="27"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2" borderId="26" xfId="0" applyFont="1" applyFill="1" applyBorder="1" applyAlignment="1" applyProtection="1">
      <alignment horizontal="center" vertical="center" wrapText="1"/>
      <protection locked="0"/>
    </xf>
    <xf numFmtId="0" fontId="0" fillId="2" borderId="43" xfId="0" applyFont="1" applyFill="1" applyBorder="1" applyAlignment="1" applyProtection="1">
      <alignment horizontal="center" vertical="center" wrapText="1"/>
      <protection locked="0"/>
    </xf>
    <xf numFmtId="0" fontId="0" fillId="2" borderId="27"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6" fillId="2"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2" borderId="5" xfId="0" applyFont="1" applyFill="1" applyBorder="1" applyAlignment="1" applyProtection="1">
      <alignment horizontal="center" vertical="center" wrapText="1"/>
      <protection locked="0"/>
    </xf>
    <xf numFmtId="0" fontId="0" fillId="2" borderId="3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0" borderId="38"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0" fillId="2" borderId="37" xfId="0" applyFont="1" applyFill="1" applyBorder="1" applyAlignment="1" applyProtection="1">
      <alignment horizontal="left" vertical="center" wrapText="1"/>
      <protection locked="0"/>
    </xf>
    <xf numFmtId="0" fontId="0" fillId="7" borderId="0" xfId="0" applyFill="1" applyBorder="1" applyAlignment="1"/>
    <xf numFmtId="0" fontId="0" fillId="7" borderId="0" xfId="0" applyFill="1"/>
    <xf numFmtId="0" fontId="1" fillId="0" borderId="1" xfId="0" applyFont="1" applyBorder="1" applyAlignment="1" applyProtection="1">
      <alignment horizontal="center" vertical="center" wrapText="1"/>
      <protection locked="0"/>
    </xf>
    <xf numFmtId="0" fontId="18" fillId="0" borderId="6" xfId="1" applyFont="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1" xfId="0" applyBorder="1" applyAlignment="1" applyProtection="1">
      <alignment horizontal="center" wrapText="1"/>
      <protection locked="0"/>
    </xf>
    <xf numFmtId="0" fontId="4" fillId="0" borderId="28" xfId="1" applyBorder="1" applyAlignment="1" applyProtection="1">
      <alignment horizontal="center" vertical="center" wrapText="1"/>
      <protection locked="0"/>
    </xf>
    <xf numFmtId="0" fontId="4" fillId="0" borderId="1" xfId="1" applyBorder="1" applyAlignment="1" applyProtection="1">
      <alignment horizontal="center" vertical="center" wrapText="1"/>
      <protection locked="0"/>
    </xf>
    <xf numFmtId="0" fontId="1" fillId="0" borderId="5" xfId="0" applyFont="1" applyBorder="1" applyAlignment="1">
      <alignment horizontal="justify" vertical="center" wrapText="1"/>
    </xf>
    <xf numFmtId="0" fontId="1" fillId="0" borderId="1" xfId="0" applyFont="1" applyBorder="1" applyAlignment="1">
      <alignment horizontal="justify" vertical="center" wrapText="1"/>
    </xf>
    <xf numFmtId="0" fontId="0" fillId="7" borderId="1" xfId="0" applyFill="1" applyBorder="1" applyAlignment="1">
      <alignment horizontal="center" wrapText="1"/>
    </xf>
    <xf numFmtId="0" fontId="0" fillId="7" borderId="6" xfId="0" applyFill="1" applyBorder="1" applyAlignment="1">
      <alignment horizontal="center"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0" fillId="7" borderId="8" xfId="0" applyFill="1" applyBorder="1" applyAlignment="1">
      <alignment horizontal="center" wrapText="1"/>
    </xf>
    <xf numFmtId="0" fontId="0" fillId="7" borderId="9" xfId="0" applyFill="1" applyBorder="1" applyAlignment="1">
      <alignment horizontal="center" wrapText="1"/>
    </xf>
    <xf numFmtId="0" fontId="0" fillId="7" borderId="29" xfId="0" applyFill="1" applyBorder="1" applyAlignment="1">
      <alignment horizontal="center" wrapText="1"/>
    </xf>
    <xf numFmtId="0" fontId="0" fillId="7" borderId="30" xfId="0" applyFill="1" applyBorder="1" applyAlignment="1">
      <alignment horizontal="center" wrapText="1"/>
    </xf>
    <xf numFmtId="0" fontId="0" fillId="7" borderId="53" xfId="0" applyFill="1" applyBorder="1" applyAlignment="1">
      <alignment horizontal="center" wrapText="1"/>
    </xf>
    <xf numFmtId="0" fontId="15" fillId="7" borderId="0" xfId="0" applyFont="1" applyFill="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3" borderId="23" xfId="0" applyFont="1" applyFill="1" applyBorder="1" applyAlignment="1" applyProtection="1">
      <alignment horizontal="center" vertical="center" wrapText="1"/>
      <protection locked="0"/>
    </xf>
    <xf numFmtId="0" fontId="1" fillId="3" borderId="44"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0" fillId="0" borderId="10" xfId="0" applyFont="1" applyBorder="1" applyAlignment="1" applyProtection="1">
      <alignment horizontal="center" wrapText="1"/>
      <protection locked="0"/>
    </xf>
    <xf numFmtId="0" fontId="0" fillId="0" borderId="11" xfId="0" applyFont="1" applyBorder="1" applyAlignment="1" applyProtection="1">
      <alignment horizontal="center" wrapText="1"/>
      <protection locked="0"/>
    </xf>
    <xf numFmtId="0" fontId="0" fillId="0" borderId="54" xfId="0" applyFont="1" applyBorder="1" applyAlignment="1" applyProtection="1">
      <alignment horizontal="center" wrapText="1"/>
      <protection locked="0"/>
    </xf>
    <xf numFmtId="0" fontId="0" fillId="0" borderId="20"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9" xfId="0" applyFont="1" applyBorder="1" applyAlignment="1" applyProtection="1">
      <alignment horizontal="center" wrapText="1"/>
      <protection locked="0"/>
    </xf>
    <xf numFmtId="0" fontId="0" fillId="0" borderId="55" xfId="0" applyFont="1" applyBorder="1" applyAlignment="1" applyProtection="1">
      <alignment horizontal="center" wrapText="1"/>
      <protection locked="0"/>
    </xf>
    <xf numFmtId="0" fontId="0" fillId="0" borderId="56" xfId="0" applyFont="1" applyBorder="1" applyAlignment="1" applyProtection="1">
      <alignment horizontal="center" wrapText="1"/>
      <protection locked="0"/>
    </xf>
    <xf numFmtId="0" fontId="0" fillId="0" borderId="57" xfId="0" applyFont="1" applyBorder="1" applyAlignment="1" applyProtection="1">
      <alignment horizontal="center"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0" fillId="0" borderId="5"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8" fillId="5" borderId="12"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14" fillId="6" borderId="32" xfId="0" applyFont="1" applyFill="1" applyBorder="1" applyAlignment="1" applyProtection="1">
      <alignment horizontal="center" vertical="center" wrapText="1"/>
      <protection locked="0"/>
    </xf>
    <xf numFmtId="0" fontId="14" fillId="6" borderId="36" xfId="0" applyFont="1" applyFill="1" applyBorder="1" applyAlignment="1" applyProtection="1">
      <alignment horizontal="center" vertical="center" wrapText="1"/>
      <protection locked="0"/>
    </xf>
    <xf numFmtId="0" fontId="14" fillId="6" borderId="33" xfId="0" applyFont="1" applyFill="1" applyBorder="1" applyAlignment="1" applyProtection="1">
      <alignment horizontal="center" vertical="center" wrapText="1"/>
      <protection locked="0"/>
    </xf>
    <xf numFmtId="0" fontId="14" fillId="6" borderId="34"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42"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0" fillId="0" borderId="2" xfId="0" applyFont="1" applyBorder="1" applyAlignment="1" applyProtection="1">
      <alignment horizontal="center" wrapText="1"/>
      <protection locked="0"/>
    </xf>
    <xf numFmtId="0" fontId="0" fillId="0" borderId="41"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0" fillId="0" borderId="31" xfId="0" applyFont="1"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0" fillId="0" borderId="6" xfId="0" applyFont="1" applyBorder="1" applyAlignment="1" applyProtection="1">
      <alignment horizontal="center" wrapText="1"/>
      <protection locked="0"/>
    </xf>
    <xf numFmtId="0" fontId="2" fillId="4" borderId="21"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protection locked="0"/>
    </xf>
    <xf numFmtId="0" fontId="12" fillId="6" borderId="40" xfId="0" applyFont="1" applyFill="1" applyBorder="1" applyAlignment="1" applyProtection="1">
      <alignment horizontal="center" vertical="center" wrapText="1"/>
      <protection locked="0"/>
    </xf>
    <xf numFmtId="0" fontId="12" fillId="6" borderId="37" xfId="0"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xf numFmtId="0" fontId="13" fillId="6" borderId="38" xfId="0" applyFont="1" applyFill="1" applyBorder="1" applyAlignment="1" applyProtection="1">
      <alignment horizontal="center" vertical="center" wrapText="1"/>
      <protection locked="0"/>
    </xf>
    <xf numFmtId="0" fontId="13" fillId="6" borderId="40"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0" fillId="0" borderId="45"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7" fillId="3" borderId="25"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14" fillId="6" borderId="17" xfId="0" applyFont="1" applyFill="1" applyBorder="1" applyAlignment="1" applyProtection="1">
      <alignment horizontal="center" vertical="center" wrapText="1"/>
      <protection locked="0"/>
    </xf>
    <xf numFmtId="0" fontId="14" fillId="6" borderId="18"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xf>
    <xf numFmtId="0" fontId="1" fillId="3" borderId="48" xfId="0" applyFont="1" applyFill="1" applyBorder="1" applyAlignment="1" applyProtection="1">
      <alignment horizontal="center" vertical="center" wrapText="1"/>
      <protection locked="0"/>
    </xf>
    <xf numFmtId="0" fontId="1" fillId="3" borderId="49"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41" xfId="0" applyFont="1" applyFill="1" applyBorder="1" applyAlignment="1" applyProtection="1">
      <alignment horizontal="center" vertical="center" wrapText="1"/>
      <protection locked="0"/>
    </xf>
    <xf numFmtId="0" fontId="7" fillId="3" borderId="34" xfId="0" applyFont="1" applyFill="1" applyBorder="1" applyAlignment="1" applyProtection="1">
      <alignment horizontal="center" vertical="center" wrapText="1"/>
      <protection locked="0"/>
    </xf>
    <xf numFmtId="0" fontId="7" fillId="3" borderId="50" xfId="0" applyFont="1" applyFill="1" applyBorder="1" applyAlignment="1" applyProtection="1">
      <alignment horizontal="center" vertical="center" wrapText="1"/>
      <protection locked="0"/>
    </xf>
    <xf numFmtId="0" fontId="19" fillId="3" borderId="51" xfId="0" applyFont="1" applyFill="1" applyBorder="1" applyAlignment="1" applyProtection="1">
      <alignment horizontal="center" vertical="center" wrapText="1"/>
      <protection locked="0"/>
    </xf>
    <xf numFmtId="0" fontId="19" fillId="3" borderId="4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20" fillId="6" borderId="32" xfId="0" applyFont="1" applyFill="1" applyBorder="1" applyAlignment="1" applyProtection="1">
      <alignment horizontal="center" vertical="center" wrapText="1"/>
      <protection locked="0"/>
    </xf>
    <xf numFmtId="0" fontId="20" fillId="6" borderId="36" xfId="0" applyFont="1" applyFill="1" applyBorder="1" applyAlignment="1" applyProtection="1">
      <alignment horizontal="center" vertical="center" wrapText="1"/>
      <protection locked="0"/>
    </xf>
    <xf numFmtId="0" fontId="20" fillId="6" borderId="33" xfId="0" applyFont="1" applyFill="1" applyBorder="1" applyAlignment="1" applyProtection="1">
      <alignment horizontal="center" vertical="center" wrapText="1"/>
      <protection locked="0"/>
    </xf>
    <xf numFmtId="0" fontId="20" fillId="6" borderId="34" xfId="0" applyFont="1" applyFill="1" applyBorder="1" applyAlignment="1" applyProtection="1">
      <alignment horizontal="center" vertical="center" wrapText="1"/>
      <protection locked="0"/>
    </xf>
    <xf numFmtId="0" fontId="21" fillId="6" borderId="32" xfId="0" applyFont="1" applyFill="1" applyBorder="1" applyAlignment="1" applyProtection="1">
      <alignment horizontal="center" vertical="center" wrapText="1"/>
      <protection locked="0"/>
    </xf>
    <xf numFmtId="0" fontId="21" fillId="6" borderId="36" xfId="0" applyFont="1" applyFill="1" applyBorder="1" applyAlignment="1" applyProtection="1">
      <alignment horizontal="center" vertical="center" wrapText="1"/>
      <protection locked="0"/>
    </xf>
    <xf numFmtId="0" fontId="21" fillId="6" borderId="33" xfId="0" applyFont="1" applyFill="1" applyBorder="1" applyAlignment="1" applyProtection="1">
      <alignment horizontal="center" vertical="center" wrapText="1"/>
      <protection locked="0"/>
    </xf>
    <xf numFmtId="0" fontId="21" fillId="6" borderId="34"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3" fillId="6" borderId="32" xfId="0" applyFont="1" applyFill="1" applyBorder="1" applyAlignment="1" applyProtection="1">
      <alignment horizontal="center" vertical="center" wrapText="1"/>
      <protection locked="0"/>
    </xf>
    <xf numFmtId="0" fontId="23" fillId="6" borderId="36" xfId="0" applyFont="1" applyFill="1" applyBorder="1" applyAlignment="1" applyProtection="1">
      <alignment horizontal="center" vertical="center" wrapText="1"/>
      <protection locked="0"/>
    </xf>
    <xf numFmtId="0" fontId="23" fillId="6" borderId="33" xfId="0" applyFont="1" applyFill="1" applyBorder="1" applyAlignment="1" applyProtection="1">
      <alignment horizontal="center" vertical="center" wrapText="1"/>
      <protection locked="0"/>
    </xf>
    <xf numFmtId="0" fontId="23" fillId="6" borderId="34" xfId="0" applyFont="1" applyFill="1" applyBorder="1" applyAlignment="1" applyProtection="1">
      <alignment horizontal="center" vertical="center" wrapText="1"/>
      <protection locked="0"/>
    </xf>
    <xf numFmtId="0" fontId="20" fillId="6" borderId="38" xfId="0" applyFont="1" applyFill="1" applyBorder="1" applyAlignment="1" applyProtection="1">
      <alignment horizontal="center" vertical="center" wrapText="1"/>
      <protection locked="0"/>
    </xf>
    <xf numFmtId="0" fontId="20" fillId="6" borderId="40" xfId="0" applyFont="1" applyFill="1" applyBorder="1" applyAlignment="1" applyProtection="1">
      <alignment horizontal="center" vertical="center" wrapText="1"/>
      <protection locked="0"/>
    </xf>
    <xf numFmtId="0" fontId="20" fillId="6" borderId="37" xfId="0" applyFont="1" applyFill="1" applyBorder="1" applyAlignment="1" applyProtection="1">
      <alignment horizontal="center" vertical="center" wrapText="1"/>
      <protection locked="0"/>
    </xf>
    <xf numFmtId="0" fontId="20" fillId="6" borderId="35" xfId="0" applyFont="1" applyFill="1" applyBorder="1" applyAlignment="1" applyProtection="1">
      <alignment horizontal="center" vertical="center" wrapText="1"/>
      <protection locked="0"/>
    </xf>
    <xf numFmtId="0" fontId="23" fillId="6" borderId="38" xfId="0" applyFont="1" applyFill="1" applyBorder="1" applyAlignment="1" applyProtection="1">
      <alignment horizontal="center" vertical="center" wrapText="1"/>
      <protection locked="0"/>
    </xf>
    <xf numFmtId="0" fontId="23" fillId="6" borderId="40" xfId="0" applyFont="1" applyFill="1" applyBorder="1" applyAlignment="1" applyProtection="1">
      <alignment horizontal="center" vertical="center" wrapText="1"/>
      <protection locked="0"/>
    </xf>
    <xf numFmtId="0" fontId="23" fillId="6" borderId="37" xfId="0" applyFont="1" applyFill="1" applyBorder="1" applyAlignment="1" applyProtection="1">
      <alignment horizontal="center" vertical="center" wrapText="1"/>
      <protection locked="0"/>
    </xf>
    <xf numFmtId="0" fontId="23" fillId="6" borderId="35" xfId="0" applyFont="1" applyFill="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0</xdr:row>
      <xdr:rowOff>0</xdr:rowOff>
    </xdr:from>
    <xdr:to>
      <xdr:col>7</xdr:col>
      <xdr:colOff>525780</xdr:colOff>
      <xdr:row>4</xdr:row>
      <xdr:rowOff>68580</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097780" y="0"/>
          <a:ext cx="97536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487680</xdr:colOff>
      <xdr:row>0</xdr:row>
      <xdr:rowOff>45720</xdr:rowOff>
    </xdr:from>
    <xdr:to>
      <xdr:col>8</xdr:col>
      <xdr:colOff>802005</xdr:colOff>
      <xdr:row>4</xdr:row>
      <xdr:rowOff>38100</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6035040" y="45720"/>
          <a:ext cx="112776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144780</xdr:colOff>
      <xdr:row>0</xdr:row>
      <xdr:rowOff>137160</xdr:rowOff>
    </xdr:from>
    <xdr:to>
      <xdr:col>2</xdr:col>
      <xdr:colOff>30480</xdr:colOff>
      <xdr:row>3</xdr:row>
      <xdr:rowOff>114300</xdr:rowOff>
    </xdr:to>
    <xdr:pic>
      <xdr:nvPicPr>
        <xdr:cNvPr id="4"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44780" y="137160"/>
          <a:ext cx="1470660" cy="5257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121920</xdr:colOff>
      <xdr:row>0</xdr:row>
      <xdr:rowOff>124612</xdr:rowOff>
    </xdr:from>
    <xdr:to>
      <xdr:col>4</xdr:col>
      <xdr:colOff>236220</xdr:colOff>
      <xdr:row>3</xdr:row>
      <xdr:rowOff>121919</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1706880" y="124612"/>
          <a:ext cx="1699260" cy="5459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304800</xdr:colOff>
      <xdr:row>0</xdr:row>
      <xdr:rowOff>114300</xdr:rowOff>
    </xdr:from>
    <xdr:to>
      <xdr:col>6</xdr:col>
      <xdr:colOff>83820</xdr:colOff>
      <xdr:row>3</xdr:row>
      <xdr:rowOff>76200</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3474720" y="114300"/>
          <a:ext cx="1363980" cy="5105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618067</xdr:colOff>
      <xdr:row>0</xdr:row>
      <xdr:rowOff>0</xdr:rowOff>
    </xdr:from>
    <xdr:to>
      <xdr:col>5</xdr:col>
      <xdr:colOff>272627</xdr:colOff>
      <xdr:row>2</xdr:row>
      <xdr:rowOff>139700</xdr:rowOff>
    </xdr:to>
    <xdr:pic>
      <xdr:nvPicPr>
        <xdr:cNvPr id="4"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361527</xdr:colOff>
      <xdr:row>0</xdr:row>
      <xdr:rowOff>45720</xdr:rowOff>
    </xdr:from>
    <xdr:to>
      <xdr:col>5</xdr:col>
      <xdr:colOff>818303</xdr:colOff>
      <xdr:row>2</xdr:row>
      <xdr:rowOff>109220</xdr:rowOff>
    </xdr:to>
    <xdr:pic>
      <xdr:nvPicPr>
        <xdr:cNvPr id="5"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111760</xdr:rowOff>
    </xdr:from>
    <xdr:to>
      <xdr:col>2</xdr:col>
      <xdr:colOff>911860</xdr:colOff>
      <xdr:row>1</xdr:row>
      <xdr:rowOff>307340</xdr:rowOff>
    </xdr:to>
    <xdr:pic>
      <xdr:nvPicPr>
        <xdr:cNvPr id="6"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111760"/>
          <a:ext cx="1470660" cy="5257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1003300</xdr:colOff>
      <xdr:row>0</xdr:row>
      <xdr:rowOff>124612</xdr:rowOff>
    </xdr:from>
    <xdr:to>
      <xdr:col>2</xdr:col>
      <xdr:colOff>2702560</xdr:colOff>
      <xdr:row>2</xdr:row>
      <xdr:rowOff>10159</xdr:rowOff>
    </xdr:to>
    <xdr:pic>
      <xdr:nvPicPr>
        <xdr:cNvPr id="7"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2771140</xdr:colOff>
      <xdr:row>0</xdr:row>
      <xdr:rowOff>114300</xdr:rowOff>
    </xdr:from>
    <xdr:to>
      <xdr:col>4</xdr:col>
      <xdr:colOff>179070</xdr:colOff>
      <xdr:row>1</xdr:row>
      <xdr:rowOff>294640</xdr:rowOff>
    </xdr:to>
    <xdr:pic>
      <xdr:nvPicPr>
        <xdr:cNvPr id="8"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584199</xdr:colOff>
      <xdr:row>0</xdr:row>
      <xdr:rowOff>12700</xdr:rowOff>
    </xdr:from>
    <xdr:to>
      <xdr:col>5</xdr:col>
      <xdr:colOff>1977570</xdr:colOff>
      <xdr:row>2</xdr:row>
      <xdr:rowOff>63500</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972299" y="12700"/>
          <a:ext cx="1393371" cy="1143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1902460</xdr:colOff>
      <xdr:row>0</xdr:row>
      <xdr:rowOff>83820</xdr:rowOff>
    </xdr:from>
    <xdr:to>
      <xdr:col>5</xdr:col>
      <xdr:colOff>3485141</xdr:colOff>
      <xdr:row>2</xdr:row>
      <xdr:rowOff>38100</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8290560" y="83820"/>
          <a:ext cx="1630306" cy="1046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177800</xdr:colOff>
      <xdr:row>0</xdr:row>
      <xdr:rowOff>175260</xdr:rowOff>
    </xdr:from>
    <xdr:to>
      <xdr:col>2</xdr:col>
      <xdr:colOff>1864066</xdr:colOff>
      <xdr:row>1</xdr:row>
      <xdr:rowOff>431800</xdr:rowOff>
    </xdr:to>
    <xdr:pic>
      <xdr:nvPicPr>
        <xdr:cNvPr id="5"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7800" y="175260"/>
          <a:ext cx="2245066" cy="8026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1765299</xdr:colOff>
      <xdr:row>0</xdr:row>
      <xdr:rowOff>162712</xdr:rowOff>
    </xdr:from>
    <xdr:to>
      <xdr:col>4</xdr:col>
      <xdr:colOff>271750</xdr:colOff>
      <xdr:row>1</xdr:row>
      <xdr:rowOff>444500</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2324099" y="162712"/>
          <a:ext cx="2576801" cy="82788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840740</xdr:colOff>
      <xdr:row>0</xdr:row>
      <xdr:rowOff>114300</xdr:rowOff>
    </xdr:from>
    <xdr:to>
      <xdr:col>5</xdr:col>
      <xdr:colOff>1564450</xdr:colOff>
      <xdr:row>1</xdr:row>
      <xdr:rowOff>381000</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4866640" y="114300"/>
          <a:ext cx="2171510" cy="812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0</xdr:rowOff>
    </xdr:from>
    <xdr:to>
      <xdr:col>5</xdr:col>
      <xdr:colOff>338917</xdr:colOff>
      <xdr:row>2</xdr:row>
      <xdr:rowOff>148936</xdr:rowOff>
    </xdr:to>
    <xdr:pic>
      <xdr:nvPicPr>
        <xdr:cNvPr id="3"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653242</xdr:colOff>
      <xdr:row>0</xdr:row>
      <xdr:rowOff>45720</xdr:rowOff>
    </xdr:from>
    <xdr:to>
      <xdr:col>5</xdr:col>
      <xdr:colOff>1093470</xdr:colOff>
      <xdr:row>2</xdr:row>
      <xdr:rowOff>118456</xdr:rowOff>
    </xdr:to>
    <xdr:pic>
      <xdr:nvPicPr>
        <xdr:cNvPr id="4"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902624</xdr:colOff>
      <xdr:row>2</xdr:row>
      <xdr:rowOff>11776</xdr:rowOff>
    </xdr:to>
    <xdr:pic>
      <xdr:nvPicPr>
        <xdr:cNvPr id="5"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137160"/>
          <a:ext cx="1470660" cy="5257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994064</xdr:colOff>
      <xdr:row>0</xdr:row>
      <xdr:rowOff>124612</xdr:rowOff>
    </xdr:from>
    <xdr:to>
      <xdr:col>2</xdr:col>
      <xdr:colOff>2693324</xdr:colOff>
      <xdr:row>2</xdr:row>
      <xdr:rowOff>19395</xdr:rowOff>
    </xdr:to>
    <xdr:pic>
      <xdr:nvPicPr>
        <xdr:cNvPr id="6"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2761904</xdr:colOff>
      <xdr:row>0</xdr:row>
      <xdr:rowOff>114300</xdr:rowOff>
    </xdr:from>
    <xdr:to>
      <xdr:col>3</xdr:col>
      <xdr:colOff>655320</xdr:colOff>
      <xdr:row>1</xdr:row>
      <xdr:rowOff>299258</xdr:rowOff>
    </xdr:to>
    <xdr:pic>
      <xdr:nvPicPr>
        <xdr:cNvPr id="7"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920393</xdr:colOff>
      <xdr:row>0</xdr:row>
      <xdr:rowOff>0</xdr:rowOff>
    </xdr:from>
    <xdr:to>
      <xdr:col>5</xdr:col>
      <xdr:colOff>242578</xdr:colOff>
      <xdr:row>2</xdr:row>
      <xdr:rowOff>149403</xdr:rowOff>
    </xdr:to>
    <xdr:pic>
      <xdr:nvPicPr>
        <xdr:cNvPr id="8"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659002</xdr:colOff>
      <xdr:row>0</xdr:row>
      <xdr:rowOff>45720</xdr:rowOff>
    </xdr:from>
    <xdr:to>
      <xdr:col>5</xdr:col>
      <xdr:colOff>1061149</xdr:colOff>
      <xdr:row>2</xdr:row>
      <xdr:rowOff>118923</xdr:rowOff>
    </xdr:to>
    <xdr:pic>
      <xdr:nvPicPr>
        <xdr:cNvPr id="9"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905581</xdr:colOff>
      <xdr:row>2</xdr:row>
      <xdr:rowOff>12243</xdr:rowOff>
    </xdr:to>
    <xdr:pic>
      <xdr:nvPicPr>
        <xdr:cNvPr id="10"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137160"/>
          <a:ext cx="1462098" cy="53862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997021</xdr:colOff>
      <xdr:row>0</xdr:row>
      <xdr:rowOff>124612</xdr:rowOff>
    </xdr:from>
    <xdr:to>
      <xdr:col>2</xdr:col>
      <xdr:colOff>2696281</xdr:colOff>
      <xdr:row>2</xdr:row>
      <xdr:rowOff>19862</xdr:rowOff>
    </xdr:to>
    <xdr:pic>
      <xdr:nvPicPr>
        <xdr:cNvPr id="11"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2764861</xdr:colOff>
      <xdr:row>0</xdr:row>
      <xdr:rowOff>114300</xdr:rowOff>
    </xdr:from>
    <xdr:to>
      <xdr:col>3</xdr:col>
      <xdr:colOff>661313</xdr:colOff>
      <xdr:row>1</xdr:row>
      <xdr:rowOff>299492</xdr:rowOff>
    </xdr:to>
    <xdr:pic>
      <xdr:nvPicPr>
        <xdr:cNvPr id="12"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921488</xdr:colOff>
      <xdr:row>0</xdr:row>
      <xdr:rowOff>0</xdr:rowOff>
    </xdr:from>
    <xdr:to>
      <xdr:col>5</xdr:col>
      <xdr:colOff>530122</xdr:colOff>
      <xdr:row>2</xdr:row>
      <xdr:rowOff>144426</xdr:rowOff>
    </xdr:to>
    <xdr:pic>
      <xdr:nvPicPr>
        <xdr:cNvPr id="2" name="Picture 3"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953000" y="0"/>
          <a:ext cx="975360" cy="800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662586</xdr:colOff>
      <xdr:row>0</xdr:row>
      <xdr:rowOff>45720</xdr:rowOff>
    </xdr:from>
    <xdr:to>
      <xdr:col>5</xdr:col>
      <xdr:colOff>1083501</xdr:colOff>
      <xdr:row>2</xdr:row>
      <xdr:rowOff>113946</xdr:rowOff>
    </xdr:to>
    <xdr:pic>
      <xdr:nvPicPr>
        <xdr:cNvPr id="3" name="Picture 5" descr="http://www.archivogeneral.gov.co/sites/all/themes/nevia/images/transparencia3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l="19257" r="20976" b="-6374"/>
        <a:stretch>
          <a:fillRect/>
        </a:stretch>
      </xdr:blipFill>
      <xdr:spPr bwMode="auto">
        <a:xfrm>
          <a:off x="5890260" y="45720"/>
          <a:ext cx="112776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137160</xdr:rowOff>
    </xdr:from>
    <xdr:to>
      <xdr:col>2</xdr:col>
      <xdr:colOff>903590</xdr:colOff>
      <xdr:row>2</xdr:row>
      <xdr:rowOff>7266</xdr:rowOff>
    </xdr:to>
    <xdr:pic>
      <xdr:nvPicPr>
        <xdr:cNvPr id="4" name="Imagen 5" descr="C:\Users\carotorres\Desktop\dnp.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137160"/>
          <a:ext cx="1470660" cy="5257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995030</xdr:colOff>
      <xdr:row>0</xdr:row>
      <xdr:rowOff>124612</xdr:rowOff>
    </xdr:from>
    <xdr:to>
      <xdr:col>2</xdr:col>
      <xdr:colOff>2694290</xdr:colOff>
      <xdr:row>2</xdr:row>
      <xdr:rowOff>14885</xdr:rowOff>
    </xdr:to>
    <xdr:pic>
      <xdr:nvPicPr>
        <xdr:cNvPr id="5" name="Imagen 6"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t="29411" r="52258" b="20168"/>
        <a:stretch>
          <a:fillRect/>
        </a:stretch>
      </xdr:blipFill>
      <xdr:spPr bwMode="auto">
        <a:xfrm>
          <a:off x="1562100" y="124612"/>
          <a:ext cx="1699260" cy="5459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2762870</xdr:colOff>
      <xdr:row>0</xdr:row>
      <xdr:rowOff>114300</xdr:rowOff>
    </xdr:from>
    <xdr:to>
      <xdr:col>4</xdr:col>
      <xdr:colOff>119705</xdr:colOff>
      <xdr:row>1</xdr:row>
      <xdr:rowOff>297003</xdr:rowOff>
    </xdr:to>
    <xdr:pic>
      <xdr:nvPicPr>
        <xdr:cNvPr id="6" name="Imagen 7" descr="C:\Users\carotorres\Desktop\funcion publica.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l="50322"/>
        <a:stretch>
          <a:fillRect/>
        </a:stretch>
      </xdr:blipFill>
      <xdr:spPr bwMode="auto">
        <a:xfrm>
          <a:off x="3329940" y="114300"/>
          <a:ext cx="1363980" cy="51054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duvichia.gov.co/" TargetMode="External"/><Relationship Id="rId1" Type="http://schemas.openxmlformats.org/officeDocument/2006/relationships/hyperlink" Target="http://www.iduvichia.gov.co/"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iduvichia.gov.co/" TargetMode="External"/><Relationship Id="rId3" Type="http://schemas.openxmlformats.org/officeDocument/2006/relationships/hyperlink" Target="http://www.iduvichia.gov.co/" TargetMode="External"/><Relationship Id="rId7" Type="http://schemas.openxmlformats.org/officeDocument/2006/relationships/hyperlink" Target="http://www.iduvichia.gov.co/" TargetMode="External"/><Relationship Id="rId2" Type="http://schemas.openxmlformats.org/officeDocument/2006/relationships/hyperlink" Target="http://www.iduvichia.gov.co/" TargetMode="External"/><Relationship Id="rId1" Type="http://schemas.openxmlformats.org/officeDocument/2006/relationships/hyperlink" Target="http://www.iduvichia.gov.co/" TargetMode="External"/><Relationship Id="rId6" Type="http://schemas.openxmlformats.org/officeDocument/2006/relationships/hyperlink" Target="http://www.iduvichia.gov.co/" TargetMode="External"/><Relationship Id="rId11" Type="http://schemas.openxmlformats.org/officeDocument/2006/relationships/drawing" Target="../drawings/drawing4.xml"/><Relationship Id="rId5" Type="http://schemas.openxmlformats.org/officeDocument/2006/relationships/hyperlink" Target="http://www.iduvichia.gov.co/" TargetMode="External"/><Relationship Id="rId10" Type="http://schemas.openxmlformats.org/officeDocument/2006/relationships/printerSettings" Target="../printerSettings/printerSettings4.bin"/><Relationship Id="rId4" Type="http://schemas.openxmlformats.org/officeDocument/2006/relationships/hyperlink" Target="http://www.iduvichia.gov.co/" TargetMode="External"/><Relationship Id="rId9" Type="http://schemas.openxmlformats.org/officeDocument/2006/relationships/hyperlink" Target="http://www.iduvichia.gov.co/"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iduvichia.gov.co/" TargetMode="External"/><Relationship Id="rId7" Type="http://schemas.openxmlformats.org/officeDocument/2006/relationships/drawing" Target="../drawings/drawing5.xml"/><Relationship Id="rId2" Type="http://schemas.openxmlformats.org/officeDocument/2006/relationships/hyperlink" Target="http://www.iduvichia.gov.co/" TargetMode="External"/><Relationship Id="rId1" Type="http://schemas.openxmlformats.org/officeDocument/2006/relationships/hyperlink" Target="http://www.iduvichia.gov.co/" TargetMode="External"/><Relationship Id="rId6" Type="http://schemas.openxmlformats.org/officeDocument/2006/relationships/printerSettings" Target="../printerSettings/printerSettings5.bin"/><Relationship Id="rId5" Type="http://schemas.openxmlformats.org/officeDocument/2006/relationships/hyperlink" Target="http://www.iduvichia.gov.co/" TargetMode="External"/><Relationship Id="rId4" Type="http://schemas.openxmlformats.org/officeDocument/2006/relationships/hyperlink" Target="http://www.iduvichia.gov.co/"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iduvichia.gov.co/" TargetMode="External"/><Relationship Id="rId3" Type="http://schemas.openxmlformats.org/officeDocument/2006/relationships/hyperlink" Target="http://www.iduvichia.gov.co/" TargetMode="External"/><Relationship Id="rId7" Type="http://schemas.openxmlformats.org/officeDocument/2006/relationships/hyperlink" Target="http://www.iduvichia.gov.co/" TargetMode="External"/><Relationship Id="rId2" Type="http://schemas.openxmlformats.org/officeDocument/2006/relationships/hyperlink" Target="http://www.iduvichia.gov.co/" TargetMode="External"/><Relationship Id="rId1" Type="http://schemas.openxmlformats.org/officeDocument/2006/relationships/hyperlink" Target="http://www.iduvichia.gov.co/" TargetMode="External"/><Relationship Id="rId6" Type="http://schemas.openxmlformats.org/officeDocument/2006/relationships/hyperlink" Target="http://www.iduvichia.gov.co/" TargetMode="External"/><Relationship Id="rId5" Type="http://schemas.openxmlformats.org/officeDocument/2006/relationships/hyperlink" Target="http://www.iduvichia.gov.co/" TargetMode="External"/><Relationship Id="rId10" Type="http://schemas.openxmlformats.org/officeDocument/2006/relationships/drawing" Target="../drawings/drawing6.xml"/><Relationship Id="rId4" Type="http://schemas.openxmlformats.org/officeDocument/2006/relationships/hyperlink" Target="http://www.iduvichia.gov.co/"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M17"/>
  <sheetViews>
    <sheetView tabSelected="1" topLeftCell="A13" workbookViewId="0">
      <selection activeCell="A17" sqref="A1:I17"/>
    </sheetView>
  </sheetViews>
  <sheetFormatPr baseColWidth="10" defaultRowHeight="15"/>
  <cols>
    <col min="1" max="8" width="11.5703125" style="58"/>
    <col min="9" max="9" width="17.42578125" style="58" customWidth="1"/>
    <col min="10" max="13" width="11.5703125" style="58"/>
  </cols>
  <sheetData>
    <row r="2" spans="1:11">
      <c r="A2" s="57" t="s">
        <v>132</v>
      </c>
      <c r="B2" s="57"/>
      <c r="C2" s="57"/>
      <c r="D2" s="57"/>
      <c r="E2" s="57"/>
      <c r="F2" s="57"/>
      <c r="G2" s="57"/>
      <c r="H2" s="57"/>
      <c r="I2" s="57"/>
      <c r="J2" s="57"/>
      <c r="K2" s="57"/>
    </row>
    <row r="3" spans="1:11">
      <c r="A3" s="57"/>
      <c r="B3" s="57"/>
      <c r="C3" s="57"/>
      <c r="D3" s="57"/>
      <c r="E3" s="57"/>
      <c r="F3" s="57"/>
      <c r="G3" s="57"/>
      <c r="H3" s="57"/>
      <c r="I3" s="57"/>
      <c r="J3" s="57"/>
      <c r="K3" s="57"/>
    </row>
    <row r="4" spans="1:11">
      <c r="A4" s="57"/>
      <c r="B4" s="57"/>
      <c r="C4" s="57"/>
      <c r="D4" s="57"/>
      <c r="E4" s="57"/>
      <c r="F4" s="57"/>
      <c r="G4" s="57"/>
      <c r="H4" s="57"/>
      <c r="I4" s="57"/>
      <c r="J4" s="57"/>
      <c r="K4" s="57"/>
    </row>
    <row r="5" spans="1:11">
      <c r="A5" s="57"/>
      <c r="B5" s="57"/>
      <c r="C5" s="57"/>
      <c r="D5" s="57"/>
      <c r="E5" s="57"/>
      <c r="F5" s="57"/>
      <c r="G5" s="57"/>
      <c r="H5" s="57"/>
      <c r="I5" s="57"/>
      <c r="J5" s="57"/>
      <c r="K5" s="57"/>
    </row>
    <row r="6" spans="1:11">
      <c r="A6" s="57"/>
      <c r="B6" s="57"/>
      <c r="C6" s="57"/>
      <c r="D6" s="57"/>
      <c r="E6" s="57"/>
      <c r="F6" s="57"/>
      <c r="G6" s="57"/>
      <c r="H6" s="57"/>
      <c r="I6" s="57"/>
      <c r="J6" s="57"/>
      <c r="K6" s="57"/>
    </row>
    <row r="7" spans="1:11" ht="15.75">
      <c r="B7" s="76" t="s">
        <v>141</v>
      </c>
      <c r="C7" s="76"/>
      <c r="D7" s="76"/>
      <c r="E7" s="76"/>
      <c r="F7" s="76"/>
      <c r="G7" s="76"/>
      <c r="H7" s="76"/>
      <c r="I7" s="76"/>
    </row>
    <row r="9" spans="1:11">
      <c r="B9" s="58" t="s">
        <v>133</v>
      </c>
    </row>
    <row r="10" spans="1:11" ht="15.75" thickBot="1"/>
    <row r="11" spans="1:11">
      <c r="B11" s="77" t="s">
        <v>134</v>
      </c>
      <c r="C11" s="78"/>
      <c r="D11" s="78"/>
      <c r="E11" s="79" t="s">
        <v>135</v>
      </c>
      <c r="F11" s="79"/>
      <c r="G11" s="79"/>
      <c r="H11" s="79"/>
      <c r="I11" s="80"/>
    </row>
    <row r="12" spans="1:11" ht="102" customHeight="1">
      <c r="B12" s="65" t="s">
        <v>137</v>
      </c>
      <c r="C12" s="66"/>
      <c r="D12" s="66"/>
      <c r="E12" s="73" t="s">
        <v>142</v>
      </c>
      <c r="F12" s="74"/>
      <c r="G12" s="74"/>
      <c r="H12" s="74"/>
      <c r="I12" s="75"/>
    </row>
    <row r="13" spans="1:11" ht="64.150000000000006" customHeight="1">
      <c r="B13" s="65" t="s">
        <v>138</v>
      </c>
      <c r="C13" s="66"/>
      <c r="D13" s="66"/>
      <c r="E13" s="73" t="s">
        <v>143</v>
      </c>
      <c r="F13" s="74"/>
      <c r="G13" s="74"/>
      <c r="H13" s="74"/>
      <c r="I13" s="75"/>
    </row>
    <row r="14" spans="1:11" ht="64.150000000000006" customHeight="1">
      <c r="B14" s="65" t="s">
        <v>136</v>
      </c>
      <c r="C14" s="66"/>
      <c r="D14" s="66"/>
      <c r="E14" s="67" t="s">
        <v>144</v>
      </c>
      <c r="F14" s="67"/>
      <c r="G14" s="67"/>
      <c r="H14" s="67"/>
      <c r="I14" s="68"/>
    </row>
    <row r="15" spans="1:11" ht="64.150000000000006" customHeight="1">
      <c r="B15" s="65" t="s">
        <v>139</v>
      </c>
      <c r="C15" s="66"/>
      <c r="D15" s="66"/>
      <c r="E15" s="67" t="s">
        <v>146</v>
      </c>
      <c r="F15" s="67"/>
      <c r="G15" s="67"/>
      <c r="H15" s="67"/>
      <c r="I15" s="68"/>
    </row>
    <row r="16" spans="1:11" ht="64.150000000000006" customHeight="1" thickBot="1">
      <c r="B16" s="69" t="s">
        <v>140</v>
      </c>
      <c r="C16" s="70"/>
      <c r="D16" s="70"/>
      <c r="E16" s="71" t="s">
        <v>145</v>
      </c>
      <c r="F16" s="71"/>
      <c r="G16" s="71"/>
      <c r="H16" s="71"/>
      <c r="I16" s="72"/>
    </row>
    <row r="17" ht="64.150000000000006" customHeight="1"/>
  </sheetData>
  <mergeCells count="13">
    <mergeCell ref="B13:D13"/>
    <mergeCell ref="E13:I13"/>
    <mergeCell ref="B7:I7"/>
    <mergeCell ref="B11:D11"/>
    <mergeCell ref="E11:I11"/>
    <mergeCell ref="B12:D12"/>
    <mergeCell ref="E12:I12"/>
    <mergeCell ref="B14:D14"/>
    <mergeCell ref="E14:I14"/>
    <mergeCell ref="B15:D15"/>
    <mergeCell ref="E15:I15"/>
    <mergeCell ref="B16:D16"/>
    <mergeCell ref="E16:I16"/>
  </mergeCells>
  <pageMargins left="0.2" right="0.2" top="0.25" bottom="0.25" header="0.3" footer="0.3"/>
  <pageSetup scale="90"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G49"/>
  <sheetViews>
    <sheetView view="pageBreakPreview" zoomScale="60" zoomScaleNormal="90" workbookViewId="0">
      <selection sqref="A1:F47"/>
    </sheetView>
  </sheetViews>
  <sheetFormatPr baseColWidth="10" defaultColWidth="11.42578125" defaultRowHeight="15"/>
  <cols>
    <col min="1" max="2" width="4.140625" style="1" customWidth="1"/>
    <col min="3" max="3" width="48" style="1" customWidth="1"/>
    <col min="4" max="4" width="9.85546875" style="4" customWidth="1"/>
    <col min="5" max="5" width="9.5703125" style="4" customWidth="1"/>
    <col min="6" max="6" width="49" style="20" customWidth="1"/>
    <col min="7" max="16384" width="11.42578125" style="1"/>
  </cols>
  <sheetData>
    <row r="1" spans="1:7" ht="26.25" customHeight="1">
      <c r="A1" s="95"/>
      <c r="B1" s="96"/>
      <c r="C1" s="96"/>
      <c r="D1" s="96"/>
      <c r="E1" s="96"/>
      <c r="F1" s="97"/>
    </row>
    <row r="2" spans="1:7" ht="26.25" customHeight="1">
      <c r="A2" s="98"/>
      <c r="B2" s="99"/>
      <c r="C2" s="99"/>
      <c r="D2" s="99"/>
      <c r="E2" s="99"/>
      <c r="F2" s="100"/>
    </row>
    <row r="3" spans="1:7" ht="26.25" customHeight="1">
      <c r="A3" s="101"/>
      <c r="B3" s="102"/>
      <c r="C3" s="102"/>
      <c r="D3" s="102"/>
      <c r="E3" s="102"/>
      <c r="F3" s="103"/>
    </row>
    <row r="4" spans="1:7" ht="45" customHeight="1">
      <c r="A4" s="104" t="s">
        <v>17</v>
      </c>
      <c r="B4" s="91"/>
      <c r="C4" s="105"/>
      <c r="D4" s="105"/>
      <c r="E4" s="105"/>
      <c r="F4" s="106"/>
    </row>
    <row r="5" spans="1:7" ht="6" customHeight="1" thickBot="1">
      <c r="A5" s="115"/>
      <c r="B5" s="116"/>
      <c r="C5" s="116"/>
      <c r="D5" s="116"/>
      <c r="E5" s="116"/>
      <c r="F5" s="117"/>
    </row>
    <row r="6" spans="1:7" ht="81.75" customHeight="1">
      <c r="A6" s="107" t="s">
        <v>6</v>
      </c>
      <c r="B6" s="108"/>
      <c r="C6" s="109"/>
      <c r="D6" s="109"/>
      <c r="E6" s="109"/>
      <c r="F6" s="110"/>
      <c r="G6" s="2"/>
    </row>
    <row r="7" spans="1:7" ht="12" customHeight="1" thickBot="1">
      <c r="A7" s="115"/>
      <c r="B7" s="116"/>
      <c r="C7" s="116"/>
      <c r="D7" s="116"/>
      <c r="E7" s="116"/>
      <c r="F7" s="117"/>
      <c r="G7" s="2"/>
    </row>
    <row r="8" spans="1:7" ht="105.75" customHeight="1" thickBot="1">
      <c r="A8" s="111" t="s">
        <v>131</v>
      </c>
      <c r="B8" s="112"/>
      <c r="C8" s="113"/>
      <c r="D8" s="113"/>
      <c r="E8" s="113"/>
      <c r="F8" s="114"/>
      <c r="G8" s="2"/>
    </row>
    <row r="9" spans="1:7" ht="12" customHeight="1">
      <c r="A9" s="118"/>
      <c r="B9" s="119"/>
      <c r="C9" s="119"/>
      <c r="D9" s="119"/>
      <c r="E9" s="119"/>
      <c r="F9" s="120"/>
    </row>
    <row r="10" spans="1:7" ht="18.75" customHeight="1">
      <c r="A10" s="92" t="s">
        <v>4</v>
      </c>
      <c r="B10" s="93"/>
      <c r="C10" s="201"/>
      <c r="D10" s="92"/>
      <c r="E10" s="93"/>
      <c r="F10" s="23"/>
    </row>
    <row r="11" spans="1:7" ht="20.25" customHeight="1">
      <c r="A11" s="202"/>
      <c r="B11" s="202"/>
      <c r="C11" s="59" t="s">
        <v>5</v>
      </c>
      <c r="D11" s="125"/>
      <c r="E11" s="125"/>
      <c r="F11" s="125"/>
    </row>
    <row r="12" spans="1:7" ht="12" customHeight="1" thickBot="1">
      <c r="A12" s="115"/>
      <c r="B12" s="116"/>
      <c r="C12" s="116"/>
      <c r="D12" s="116"/>
      <c r="E12" s="116"/>
      <c r="F12" s="117"/>
    </row>
    <row r="13" spans="1:7" ht="39" customHeight="1" thickBot="1">
      <c r="A13" s="189" t="s">
        <v>8</v>
      </c>
      <c r="B13" s="190"/>
      <c r="C13" s="191"/>
      <c r="D13" s="191"/>
      <c r="E13" s="191"/>
      <c r="F13" s="192"/>
    </row>
    <row r="14" spans="1:7" ht="42" customHeight="1">
      <c r="A14" s="126" t="s">
        <v>7</v>
      </c>
      <c r="B14" s="127"/>
      <c r="C14" s="128"/>
      <c r="D14" s="128" t="s">
        <v>16</v>
      </c>
      <c r="E14" s="128"/>
      <c r="F14" s="84" t="s">
        <v>24</v>
      </c>
    </row>
    <row r="15" spans="1:7" ht="30" customHeight="1" thickBot="1">
      <c r="A15" s="129"/>
      <c r="B15" s="130"/>
      <c r="C15" s="131"/>
      <c r="D15" s="3" t="s">
        <v>9</v>
      </c>
      <c r="E15" s="3" t="s">
        <v>10</v>
      </c>
      <c r="F15" s="85"/>
    </row>
    <row r="16" spans="1:7" s="46" customFormat="1" ht="43.5" customHeight="1">
      <c r="A16" s="40">
        <v>1</v>
      </c>
      <c r="B16" s="41"/>
      <c r="C16" s="42" t="s">
        <v>11</v>
      </c>
      <c r="D16" s="43">
        <v>1</v>
      </c>
      <c r="E16" s="43"/>
      <c r="F16" s="44"/>
      <c r="G16" s="45"/>
    </row>
    <row r="17" spans="1:7" s="46" customFormat="1" ht="30">
      <c r="A17" s="47">
        <v>2</v>
      </c>
      <c r="B17" s="48"/>
      <c r="C17" s="42" t="s">
        <v>12</v>
      </c>
      <c r="D17" s="43"/>
      <c r="E17" s="49"/>
      <c r="F17" s="50"/>
      <c r="G17" s="45"/>
    </row>
    <row r="18" spans="1:7" ht="30">
      <c r="A18" s="10">
        <v>3</v>
      </c>
      <c r="B18" s="30"/>
      <c r="C18" s="6" t="s">
        <v>13</v>
      </c>
      <c r="D18" s="7"/>
      <c r="E18" s="11"/>
      <c r="F18" s="24"/>
      <c r="G18" s="9"/>
    </row>
    <row r="19" spans="1:7" ht="31.5">
      <c r="A19" s="5">
        <v>4</v>
      </c>
      <c r="B19" s="30"/>
      <c r="C19" s="6" t="s">
        <v>14</v>
      </c>
      <c r="D19" s="7"/>
      <c r="E19" s="11"/>
      <c r="F19" s="60" t="s">
        <v>148</v>
      </c>
      <c r="G19" s="9"/>
    </row>
    <row r="20" spans="1:7" ht="45">
      <c r="A20" s="5">
        <v>5</v>
      </c>
      <c r="B20" s="30"/>
      <c r="C20" s="6" t="s">
        <v>18</v>
      </c>
      <c r="D20" s="11">
        <v>1</v>
      </c>
      <c r="E20" s="11"/>
      <c r="F20" s="12" t="s">
        <v>147</v>
      </c>
      <c r="G20" s="9"/>
    </row>
    <row r="21" spans="1:7" ht="24" customHeight="1" thickBot="1">
      <c r="A21" s="129" t="s">
        <v>0</v>
      </c>
      <c r="B21" s="130"/>
      <c r="C21" s="131"/>
      <c r="D21" s="13">
        <f>SUM(D16:D20)</f>
        <v>2</v>
      </c>
      <c r="E21" s="13">
        <f>SUM(E16:E20)</f>
        <v>0</v>
      </c>
      <c r="F21" s="14"/>
    </row>
    <row r="22" spans="1:7" ht="12" customHeight="1" thickBot="1">
      <c r="A22" s="115"/>
      <c r="B22" s="116"/>
      <c r="C22" s="116"/>
      <c r="D22" s="116"/>
      <c r="E22" s="116"/>
      <c r="F22" s="117"/>
    </row>
    <row r="23" spans="1:7" ht="43.5" customHeight="1" thickBot="1">
      <c r="A23" s="197" t="s">
        <v>73</v>
      </c>
      <c r="B23" s="198"/>
      <c r="C23" s="199"/>
      <c r="D23" s="199"/>
      <c r="E23" s="199"/>
      <c r="F23" s="200"/>
    </row>
    <row r="24" spans="1:7" ht="40.5" customHeight="1">
      <c r="A24" s="135" t="s">
        <v>15</v>
      </c>
      <c r="B24" s="136"/>
      <c r="C24" s="137"/>
      <c r="D24" s="177" t="s">
        <v>16</v>
      </c>
      <c r="E24" s="177"/>
      <c r="F24" s="84" t="s">
        <v>24</v>
      </c>
    </row>
    <row r="25" spans="1:7" ht="30" customHeight="1" thickBot="1">
      <c r="A25" s="138"/>
      <c r="B25" s="139"/>
      <c r="C25" s="140"/>
      <c r="D25" s="3" t="s">
        <v>9</v>
      </c>
      <c r="E25" s="3" t="s">
        <v>10</v>
      </c>
      <c r="F25" s="85"/>
    </row>
    <row r="26" spans="1:7" ht="31.5">
      <c r="A26" s="5">
        <v>6</v>
      </c>
      <c r="B26" s="29"/>
      <c r="C26" s="6" t="s">
        <v>19</v>
      </c>
      <c r="D26" s="7"/>
      <c r="E26" s="7"/>
      <c r="F26" s="60" t="s">
        <v>148</v>
      </c>
    </row>
    <row r="27" spans="1:7" ht="45">
      <c r="A27" s="10">
        <v>7</v>
      </c>
      <c r="B27" s="30"/>
      <c r="C27" s="27" t="s">
        <v>20</v>
      </c>
      <c r="D27" s="11"/>
      <c r="E27" s="11"/>
      <c r="F27" s="60" t="s">
        <v>148</v>
      </c>
    </row>
    <row r="28" spans="1:7" ht="45">
      <c r="A28" s="10">
        <v>8</v>
      </c>
      <c r="B28" s="30"/>
      <c r="C28" s="27" t="s">
        <v>21</v>
      </c>
      <c r="E28" s="11"/>
      <c r="F28" s="60" t="s">
        <v>148</v>
      </c>
    </row>
    <row r="29" spans="1:7" ht="30" customHeight="1" thickBot="1">
      <c r="A29" s="81" t="s">
        <v>0</v>
      </c>
      <c r="B29" s="82"/>
      <c r="C29" s="83"/>
      <c r="D29" s="16">
        <f>SUM(D26:D28)</f>
        <v>0</v>
      </c>
      <c r="E29" s="16">
        <f>SUM(E26:E28)</f>
        <v>0</v>
      </c>
      <c r="F29" s="26">
        <f>SUM(D29:E29)</f>
        <v>0</v>
      </c>
    </row>
    <row r="30" spans="1:7" ht="12.75" customHeight="1" thickBot="1">
      <c r="A30" s="86"/>
      <c r="B30" s="87"/>
      <c r="C30" s="87"/>
      <c r="D30" s="87"/>
      <c r="E30" s="87"/>
      <c r="F30" s="88"/>
    </row>
    <row r="31" spans="1:7" ht="40.5" customHeight="1">
      <c r="A31" s="135" t="s">
        <v>2</v>
      </c>
      <c r="B31" s="136"/>
      <c r="C31" s="137"/>
      <c r="D31" s="177" t="s">
        <v>16</v>
      </c>
      <c r="E31" s="177"/>
      <c r="F31" s="84" t="s">
        <v>24</v>
      </c>
    </row>
    <row r="32" spans="1:7" ht="44.25" customHeight="1" thickBot="1">
      <c r="A32" s="138"/>
      <c r="B32" s="139"/>
      <c r="C32" s="140"/>
      <c r="D32" s="3" t="s">
        <v>9</v>
      </c>
      <c r="E32" s="3" t="s">
        <v>10</v>
      </c>
      <c r="F32" s="85"/>
    </row>
    <row r="33" spans="1:7" ht="58.5" customHeight="1">
      <c r="A33" s="5">
        <v>9</v>
      </c>
      <c r="B33" s="29"/>
      <c r="C33" s="38" t="s">
        <v>22</v>
      </c>
      <c r="D33" s="7"/>
      <c r="E33" s="7"/>
      <c r="F33" s="15"/>
    </row>
    <row r="34" spans="1:7" ht="30">
      <c r="A34" s="10">
        <v>10</v>
      </c>
      <c r="B34" s="30"/>
      <c r="C34" s="39" t="s">
        <v>71</v>
      </c>
      <c r="D34" s="11"/>
      <c r="E34" s="11"/>
      <c r="F34" s="12" t="s">
        <v>149</v>
      </c>
    </row>
    <row r="35" spans="1:7" ht="45">
      <c r="A35" s="5">
        <v>11</v>
      </c>
      <c r="B35" s="30"/>
      <c r="C35" s="39" t="s">
        <v>72</v>
      </c>
      <c r="D35" s="11"/>
      <c r="E35" s="11"/>
      <c r="F35" s="12" t="s">
        <v>149</v>
      </c>
    </row>
    <row r="36" spans="1:7" ht="45">
      <c r="A36" s="10">
        <v>12</v>
      </c>
      <c r="B36" s="34"/>
      <c r="C36" s="6" t="s">
        <v>23</v>
      </c>
      <c r="D36" s="36"/>
      <c r="E36" s="36"/>
      <c r="F36" s="37"/>
    </row>
    <row r="37" spans="1:7" ht="30" customHeight="1" thickBot="1">
      <c r="A37" s="81" t="s">
        <v>0</v>
      </c>
      <c r="B37" s="82"/>
      <c r="C37" s="83"/>
      <c r="D37" s="16">
        <f>SUM(D33:D35)</f>
        <v>0</v>
      </c>
      <c r="E37" s="16">
        <f>SUM(E33:E35)</f>
        <v>0</v>
      </c>
      <c r="F37" s="26">
        <f>SUM(D37:E37)</f>
        <v>0</v>
      </c>
    </row>
    <row r="38" spans="1:7" ht="12.75" customHeight="1" thickBot="1">
      <c r="A38" s="86"/>
      <c r="B38" s="87"/>
      <c r="C38" s="87"/>
      <c r="D38" s="87"/>
      <c r="E38" s="87"/>
      <c r="F38" s="88"/>
    </row>
    <row r="39" spans="1:7" ht="12.75" customHeight="1" thickBot="1">
      <c r="A39" s="115"/>
      <c r="B39" s="116"/>
      <c r="C39" s="116"/>
      <c r="D39" s="116"/>
      <c r="E39" s="116"/>
      <c r="F39" s="117"/>
    </row>
    <row r="40" spans="1:7" ht="51.75" customHeight="1" thickBot="1">
      <c r="A40" s="193" t="s">
        <v>1</v>
      </c>
      <c r="B40" s="194"/>
      <c r="C40" s="195"/>
      <c r="D40" s="195"/>
      <c r="E40" s="195"/>
      <c r="F40" s="196"/>
    </row>
    <row r="41" spans="1:7" ht="40.5" customHeight="1">
      <c r="A41" s="135" t="s">
        <v>3</v>
      </c>
      <c r="B41" s="136"/>
      <c r="C41" s="137"/>
      <c r="D41" s="141" t="s">
        <v>16</v>
      </c>
      <c r="E41" s="141"/>
      <c r="F41" s="84" t="s">
        <v>24</v>
      </c>
    </row>
    <row r="42" spans="1:7" ht="30" customHeight="1" thickBot="1">
      <c r="A42" s="138"/>
      <c r="B42" s="139"/>
      <c r="C42" s="140"/>
      <c r="D42" s="3" t="s">
        <v>9</v>
      </c>
      <c r="E42" s="3" t="s">
        <v>10</v>
      </c>
      <c r="F42" s="85"/>
    </row>
    <row r="43" spans="1:7" ht="43.5" customHeight="1">
      <c r="A43" s="10">
        <v>13</v>
      </c>
      <c r="B43" s="30"/>
      <c r="C43" s="39" t="s">
        <v>70</v>
      </c>
      <c r="D43" s="11"/>
      <c r="E43" s="11"/>
      <c r="F43" s="60" t="s">
        <v>148</v>
      </c>
      <c r="G43" s="9"/>
    </row>
    <row r="44" spans="1:7" ht="45">
      <c r="A44" s="5">
        <v>14</v>
      </c>
      <c r="B44" s="30"/>
      <c r="C44" s="25" t="s">
        <v>25</v>
      </c>
      <c r="D44" s="11"/>
      <c r="E44" s="11"/>
      <c r="F44" s="60" t="s">
        <v>148</v>
      </c>
    </row>
    <row r="45" spans="1:7" ht="31.5" customHeight="1">
      <c r="A45" s="10">
        <v>15</v>
      </c>
      <c r="B45" s="30"/>
      <c r="C45" s="25" t="s">
        <v>26</v>
      </c>
      <c r="D45" s="36"/>
      <c r="E45" s="36"/>
      <c r="F45" s="60" t="s">
        <v>148</v>
      </c>
    </row>
    <row r="46" spans="1:7" ht="30" customHeight="1" thickBot="1">
      <c r="A46" s="81" t="s">
        <v>0</v>
      </c>
      <c r="B46" s="82"/>
      <c r="C46" s="83"/>
      <c r="D46" s="17">
        <f>SUM(D43:D44)</f>
        <v>0</v>
      </c>
      <c r="E46" s="17">
        <f>SUM(E43:E44)</f>
        <v>0</v>
      </c>
      <c r="F46" s="26">
        <f>SUM(D46:E46)</f>
        <v>0</v>
      </c>
    </row>
    <row r="47" spans="1:7" ht="12.75" customHeight="1" thickBot="1">
      <c r="A47" s="86"/>
      <c r="B47" s="87"/>
      <c r="C47" s="87"/>
      <c r="D47" s="87"/>
      <c r="E47" s="87"/>
      <c r="F47" s="88"/>
    </row>
    <row r="48" spans="1:7" ht="12.75" customHeight="1" thickBot="1">
      <c r="A48" s="86"/>
      <c r="B48" s="87"/>
      <c r="C48" s="87"/>
      <c r="D48" s="87"/>
      <c r="E48" s="87"/>
      <c r="F48" s="88"/>
    </row>
    <row r="49" spans="1:6" ht="16.5" thickBot="1">
      <c r="A49" s="132"/>
      <c r="B49" s="133"/>
      <c r="C49" s="133"/>
      <c r="D49" s="133"/>
      <c r="E49" s="133"/>
      <c r="F49" s="134"/>
    </row>
  </sheetData>
  <mergeCells count="37">
    <mergeCell ref="A49:F49"/>
    <mergeCell ref="A48:F48"/>
    <mergeCell ref="A21:C21"/>
    <mergeCell ref="A41:C42"/>
    <mergeCell ref="D41:E41"/>
    <mergeCell ref="F41:F42"/>
    <mergeCell ref="A37:C37"/>
    <mergeCell ref="D31:E31"/>
    <mergeCell ref="A31:C32"/>
    <mergeCell ref="F31:F32"/>
    <mergeCell ref="A30:F30"/>
    <mergeCell ref="A24:C25"/>
    <mergeCell ref="D24:E24"/>
    <mergeCell ref="A40:F40"/>
    <mergeCell ref="A22:F22"/>
    <mergeCell ref="A39:F39"/>
    <mergeCell ref="A10:C10"/>
    <mergeCell ref="D10:E10"/>
    <mergeCell ref="D14:E14"/>
    <mergeCell ref="A1:F3"/>
    <mergeCell ref="A4:F4"/>
    <mergeCell ref="A6:F6"/>
    <mergeCell ref="A8:F8"/>
    <mergeCell ref="A5:F5"/>
    <mergeCell ref="A7:F7"/>
    <mergeCell ref="A9:F9"/>
    <mergeCell ref="A12:F12"/>
    <mergeCell ref="A13:F13"/>
    <mergeCell ref="D11:F11"/>
    <mergeCell ref="A14:C15"/>
    <mergeCell ref="F14:F15"/>
    <mergeCell ref="A29:C29"/>
    <mergeCell ref="F24:F25"/>
    <mergeCell ref="A47:F47"/>
    <mergeCell ref="A23:F23"/>
    <mergeCell ref="A38:F38"/>
    <mergeCell ref="A46:C46"/>
  </mergeCells>
  <pageMargins left="0.2" right="0.2" top="0.25" bottom="0.25" header="0.3" footer="0.3"/>
  <pageSetup scale="80" orientation="portrait" r:id="rId1"/>
  <rowBreaks count="2" manualBreakCount="2">
    <brk id="22" max="5" man="1"/>
    <brk id="39" max="5" man="1"/>
  </rowBreaks>
  <drawing r:id="rId2"/>
</worksheet>
</file>

<file path=xl/worksheets/sheet3.xml><?xml version="1.0" encoding="utf-8"?>
<worksheet xmlns="http://schemas.openxmlformats.org/spreadsheetml/2006/main" xmlns:r="http://schemas.openxmlformats.org/officeDocument/2006/relationships">
  <dimension ref="A1:G71"/>
  <sheetViews>
    <sheetView topLeftCell="A3" zoomScale="60" zoomScaleNormal="60" workbookViewId="0">
      <selection activeCell="M13" sqref="M13"/>
    </sheetView>
  </sheetViews>
  <sheetFormatPr baseColWidth="10" defaultColWidth="11.42578125" defaultRowHeight="15"/>
  <cols>
    <col min="1" max="2" width="4.140625" style="1" customWidth="1"/>
    <col min="3" max="3" width="50.5703125" style="1" customWidth="1"/>
    <col min="4" max="4" width="9.140625" style="4" customWidth="1"/>
    <col min="5" max="5" width="8" style="4" customWidth="1"/>
    <col min="6" max="6" width="52.28515625" style="20" customWidth="1"/>
    <col min="7" max="16384" width="11.42578125" style="1"/>
  </cols>
  <sheetData>
    <row r="1" spans="1:7" ht="42.6" customHeight="1">
      <c r="A1" s="142"/>
      <c r="B1" s="143"/>
      <c r="C1" s="144"/>
      <c r="D1" s="144"/>
      <c r="E1" s="144"/>
      <c r="F1" s="145"/>
    </row>
    <row r="2" spans="1:7" ht="42.6" customHeight="1">
      <c r="A2" s="146"/>
      <c r="B2" s="147"/>
      <c r="C2" s="148"/>
      <c r="D2" s="148"/>
      <c r="E2" s="148"/>
      <c r="F2" s="149"/>
    </row>
    <row r="3" spans="1:7" ht="42.6" customHeight="1">
      <c r="A3" s="146"/>
      <c r="B3" s="147"/>
      <c r="C3" s="148"/>
      <c r="D3" s="148"/>
      <c r="E3" s="148"/>
      <c r="F3" s="149"/>
    </row>
    <row r="4" spans="1:7" ht="45" customHeight="1">
      <c r="A4" s="104" t="s">
        <v>27</v>
      </c>
      <c r="B4" s="91"/>
      <c r="C4" s="105"/>
      <c r="D4" s="105"/>
      <c r="E4" s="105"/>
      <c r="F4" s="106"/>
    </row>
    <row r="5" spans="1:7" ht="12" customHeight="1" thickBot="1">
      <c r="A5" s="115"/>
      <c r="B5" s="116"/>
      <c r="C5" s="116"/>
      <c r="D5" s="116"/>
      <c r="E5" s="116"/>
      <c r="F5" s="117"/>
    </row>
    <row r="6" spans="1:7" ht="89.25" customHeight="1">
      <c r="A6" s="107" t="s">
        <v>28</v>
      </c>
      <c r="B6" s="108"/>
      <c r="C6" s="109"/>
      <c r="D6" s="109"/>
      <c r="E6" s="109"/>
      <c r="F6" s="110"/>
      <c r="G6" s="2"/>
    </row>
    <row r="7" spans="1:7" ht="12" customHeight="1" thickBot="1">
      <c r="A7" s="115"/>
      <c r="B7" s="116"/>
      <c r="C7" s="116"/>
      <c r="D7" s="116"/>
      <c r="E7" s="116"/>
      <c r="F7" s="117"/>
      <c r="G7" s="2"/>
    </row>
    <row r="8" spans="1:7" ht="105.75" customHeight="1" thickBot="1">
      <c r="A8" s="111" t="s">
        <v>29</v>
      </c>
      <c r="B8" s="112"/>
      <c r="C8" s="113"/>
      <c r="D8" s="113"/>
      <c r="E8" s="113"/>
      <c r="F8" s="114"/>
      <c r="G8" s="2"/>
    </row>
    <row r="9" spans="1:7" ht="12" customHeight="1">
      <c r="A9" s="118"/>
      <c r="B9" s="119"/>
      <c r="C9" s="119"/>
      <c r="D9" s="119"/>
      <c r="E9" s="119"/>
      <c r="F9" s="120"/>
    </row>
    <row r="10" spans="1:7" ht="30" customHeight="1">
      <c r="A10" s="89" t="s">
        <v>4</v>
      </c>
      <c r="B10" s="90"/>
      <c r="C10" s="91"/>
      <c r="D10" s="92"/>
      <c r="E10" s="93"/>
      <c r="F10" s="23"/>
    </row>
    <row r="11" spans="1:7" ht="33.75" customHeight="1">
      <c r="A11" s="28"/>
      <c r="B11" s="28"/>
      <c r="C11" s="31" t="s">
        <v>5</v>
      </c>
      <c r="D11" s="125"/>
      <c r="E11" s="125"/>
      <c r="F11" s="125"/>
    </row>
    <row r="12" spans="1:7" ht="12" customHeight="1" thickBot="1">
      <c r="A12" s="115"/>
      <c r="B12" s="116"/>
      <c r="C12" s="116"/>
      <c r="D12" s="116"/>
      <c r="E12" s="116"/>
      <c r="F12" s="117"/>
    </row>
    <row r="13" spans="1:7" ht="50.25" customHeight="1" thickBot="1">
      <c r="A13" s="182" t="s">
        <v>30</v>
      </c>
      <c r="B13" s="183"/>
      <c r="C13" s="184"/>
      <c r="D13" s="184"/>
      <c r="E13" s="184"/>
      <c r="F13" s="185"/>
    </row>
    <row r="14" spans="1:7" ht="42" customHeight="1">
      <c r="A14" s="126" t="s">
        <v>31</v>
      </c>
      <c r="B14" s="127"/>
      <c r="C14" s="128"/>
      <c r="D14" s="186" t="s">
        <v>16</v>
      </c>
      <c r="E14" s="186"/>
      <c r="F14" s="84" t="s">
        <v>24</v>
      </c>
    </row>
    <row r="15" spans="1:7" ht="30" customHeight="1" thickBot="1">
      <c r="A15" s="129"/>
      <c r="B15" s="130"/>
      <c r="C15" s="131"/>
      <c r="D15" s="3" t="s">
        <v>9</v>
      </c>
      <c r="E15" s="3" t="s">
        <v>10</v>
      </c>
      <c r="F15" s="85"/>
    </row>
    <row r="16" spans="1:7" ht="56.25" customHeight="1">
      <c r="A16" s="5">
        <v>1</v>
      </c>
      <c r="B16" s="29"/>
      <c r="C16" s="6" t="s">
        <v>32</v>
      </c>
      <c r="D16" s="7"/>
      <c r="E16" s="7"/>
      <c r="F16" s="8"/>
      <c r="G16" s="9"/>
    </row>
    <row r="17" spans="1:7" ht="60">
      <c r="A17" s="10">
        <v>2</v>
      </c>
      <c r="B17" s="30"/>
      <c r="C17" s="6" t="s">
        <v>33</v>
      </c>
      <c r="D17" s="7"/>
      <c r="E17" s="11"/>
      <c r="F17" s="12"/>
      <c r="G17" s="9"/>
    </row>
    <row r="18" spans="1:7" ht="60">
      <c r="A18" s="10">
        <v>3</v>
      </c>
      <c r="B18" s="30"/>
      <c r="C18" s="6" t="s">
        <v>34</v>
      </c>
      <c r="D18" s="7"/>
      <c r="E18" s="11"/>
      <c r="F18" s="24"/>
      <c r="G18" s="9"/>
    </row>
    <row r="19" spans="1:7" ht="23.25">
      <c r="A19" s="5">
        <v>4</v>
      </c>
      <c r="B19" s="30"/>
      <c r="C19" s="38" t="s">
        <v>93</v>
      </c>
      <c r="D19" s="7"/>
      <c r="E19" s="11"/>
      <c r="F19" s="24"/>
      <c r="G19" s="9"/>
    </row>
    <row r="20" spans="1:7" ht="45">
      <c r="A20" s="10">
        <v>5</v>
      </c>
      <c r="B20" s="30"/>
      <c r="C20" s="32" t="s">
        <v>35</v>
      </c>
      <c r="D20" s="11"/>
      <c r="E20" s="11"/>
      <c r="F20" s="12"/>
      <c r="G20" s="9"/>
    </row>
    <row r="21" spans="1:7" ht="30" customHeight="1" thickBot="1">
      <c r="A21" s="129" t="s">
        <v>0</v>
      </c>
      <c r="B21" s="130"/>
      <c r="C21" s="131"/>
      <c r="D21" s="13">
        <f>SUM(D16:D20)</f>
        <v>0</v>
      </c>
      <c r="E21" s="13">
        <f>SUM(E16:E20)</f>
        <v>0</v>
      </c>
      <c r="F21" s="14"/>
    </row>
    <row r="22" spans="1:7" ht="12.75" customHeight="1" thickBot="1">
      <c r="A22" s="115"/>
      <c r="B22" s="116"/>
      <c r="C22" s="116"/>
      <c r="D22" s="116"/>
      <c r="E22" s="116"/>
      <c r="F22" s="117"/>
    </row>
    <row r="23" spans="1:7" ht="12" customHeight="1" thickBot="1">
      <c r="A23" s="115"/>
      <c r="B23" s="116"/>
      <c r="C23" s="116"/>
      <c r="D23" s="116"/>
      <c r="E23" s="116"/>
      <c r="F23" s="117"/>
    </row>
    <row r="24" spans="1:7" ht="12" customHeight="1" thickBot="1">
      <c r="A24" s="115"/>
      <c r="B24" s="116"/>
      <c r="C24" s="116"/>
      <c r="D24" s="116"/>
      <c r="E24" s="116"/>
      <c r="F24" s="117"/>
    </row>
    <row r="25" spans="1:7" ht="57.75" customHeight="1" thickBot="1">
      <c r="A25" s="178" t="s">
        <v>36</v>
      </c>
      <c r="B25" s="179"/>
      <c r="C25" s="180"/>
      <c r="D25" s="180"/>
      <c r="E25" s="180"/>
      <c r="F25" s="181"/>
    </row>
    <row r="26" spans="1:7" ht="51" customHeight="1">
      <c r="A26" s="135" t="s">
        <v>31</v>
      </c>
      <c r="B26" s="136"/>
      <c r="C26" s="137"/>
      <c r="D26" s="94" t="s">
        <v>16</v>
      </c>
      <c r="E26" s="94"/>
      <c r="F26" s="84" t="s">
        <v>24</v>
      </c>
    </row>
    <row r="27" spans="1:7" ht="30" customHeight="1" thickBot="1">
      <c r="A27" s="138"/>
      <c r="B27" s="139"/>
      <c r="C27" s="140"/>
      <c r="D27" s="3" t="s">
        <v>9</v>
      </c>
      <c r="E27" s="3" t="s">
        <v>10</v>
      </c>
      <c r="F27" s="85"/>
    </row>
    <row r="28" spans="1:7" ht="45">
      <c r="A28" s="5">
        <v>6</v>
      </c>
      <c r="B28" s="29"/>
      <c r="C28" s="6" t="s">
        <v>37</v>
      </c>
      <c r="D28" s="7">
        <v>1</v>
      </c>
      <c r="E28" s="7"/>
      <c r="F28" s="15" t="s">
        <v>150</v>
      </c>
    </row>
    <row r="29" spans="1:7" ht="51.75" customHeight="1">
      <c r="A29" s="5">
        <v>7</v>
      </c>
      <c r="B29" s="30"/>
      <c r="C29" s="25" t="s">
        <v>38</v>
      </c>
      <c r="D29" s="61">
        <v>1</v>
      </c>
      <c r="E29" s="11"/>
      <c r="F29" s="12" t="s">
        <v>151</v>
      </c>
    </row>
    <row r="30" spans="1:7" ht="30" customHeight="1" thickBot="1">
      <c r="A30" s="81" t="s">
        <v>0</v>
      </c>
      <c r="B30" s="82"/>
      <c r="C30" s="83"/>
      <c r="D30" s="16">
        <f>SUM(D28:D29)</f>
        <v>2</v>
      </c>
      <c r="E30" s="16">
        <f>SUM(E28:E29)</f>
        <v>0</v>
      </c>
      <c r="F30" s="26">
        <f>SUM(D30:E30)</f>
        <v>2</v>
      </c>
    </row>
    <row r="31" spans="1:7" ht="12.75" customHeight="1" thickBot="1">
      <c r="A31" s="86"/>
      <c r="B31" s="87"/>
      <c r="C31" s="87"/>
      <c r="D31" s="87"/>
      <c r="E31" s="87"/>
      <c r="F31" s="88"/>
    </row>
    <row r="32" spans="1:7" ht="12.75" customHeight="1" thickBot="1">
      <c r="A32" s="115"/>
      <c r="B32" s="116"/>
      <c r="C32" s="116"/>
      <c r="D32" s="116"/>
      <c r="E32" s="116"/>
      <c r="F32" s="117"/>
    </row>
    <row r="33" spans="1:7" ht="29.25" customHeight="1" thickBot="1">
      <c r="A33" s="178" t="s">
        <v>39</v>
      </c>
      <c r="B33" s="179"/>
      <c r="C33" s="180"/>
      <c r="D33" s="180"/>
      <c r="E33" s="180"/>
      <c r="F33" s="181"/>
    </row>
    <row r="34" spans="1:7" ht="40.5" customHeight="1">
      <c r="A34" s="135" t="s">
        <v>31</v>
      </c>
      <c r="B34" s="136"/>
      <c r="C34" s="137"/>
      <c r="D34" s="141" t="s">
        <v>16</v>
      </c>
      <c r="E34" s="141"/>
      <c r="F34" s="84" t="s">
        <v>24</v>
      </c>
    </row>
    <row r="35" spans="1:7" ht="30" customHeight="1" thickBot="1">
      <c r="A35" s="138"/>
      <c r="B35" s="139"/>
      <c r="C35" s="140"/>
      <c r="D35" s="3" t="s">
        <v>9</v>
      </c>
      <c r="E35" s="3" t="s">
        <v>10</v>
      </c>
      <c r="F35" s="85"/>
    </row>
    <row r="36" spans="1:7" ht="54.75" customHeight="1">
      <c r="A36" s="10">
        <v>8</v>
      </c>
      <c r="B36" s="30"/>
      <c r="C36" s="39" t="s">
        <v>40</v>
      </c>
      <c r="D36" s="11"/>
      <c r="E36" s="11" t="s">
        <v>153</v>
      </c>
      <c r="F36" s="12"/>
      <c r="G36" s="9"/>
    </row>
    <row r="37" spans="1:7" ht="30" customHeight="1" thickBot="1">
      <c r="A37" s="81" t="s">
        <v>0</v>
      </c>
      <c r="B37" s="82"/>
      <c r="C37" s="83"/>
      <c r="D37" s="17">
        <f>SUM(D36:D36)</f>
        <v>0</v>
      </c>
      <c r="E37" s="17">
        <f>SUM(E36:E36)</f>
        <v>0</v>
      </c>
      <c r="F37" s="26">
        <f>SUM(D37:E37)</f>
        <v>0</v>
      </c>
    </row>
    <row r="38" spans="1:7" ht="12.75" customHeight="1" thickBot="1">
      <c r="A38" s="86"/>
      <c r="B38" s="87"/>
      <c r="C38" s="87"/>
      <c r="D38" s="87"/>
      <c r="E38" s="87"/>
      <c r="F38" s="88"/>
    </row>
    <row r="39" spans="1:7" ht="53.25" customHeight="1" thickBot="1">
      <c r="A39" s="178" t="s">
        <v>41</v>
      </c>
      <c r="B39" s="179"/>
      <c r="C39" s="180"/>
      <c r="D39" s="180"/>
      <c r="E39" s="180"/>
      <c r="F39" s="181"/>
    </row>
    <row r="40" spans="1:7" ht="45.75" customHeight="1">
      <c r="A40" s="135" t="s">
        <v>31</v>
      </c>
      <c r="B40" s="136"/>
      <c r="C40" s="137"/>
      <c r="D40" s="187" t="s">
        <v>16</v>
      </c>
      <c r="E40" s="187"/>
      <c r="F40" s="84" t="s">
        <v>24</v>
      </c>
    </row>
    <row r="41" spans="1:7" ht="53.25" customHeight="1" thickBot="1">
      <c r="A41" s="138"/>
      <c r="B41" s="139"/>
      <c r="C41" s="140"/>
      <c r="D41" s="3" t="s">
        <v>9</v>
      </c>
      <c r="E41" s="3" t="s">
        <v>10</v>
      </c>
      <c r="F41" s="85"/>
    </row>
    <row r="42" spans="1:7" ht="45">
      <c r="A42" s="5">
        <v>9</v>
      </c>
      <c r="B42" s="29"/>
      <c r="C42" s="38" t="s">
        <v>94</v>
      </c>
      <c r="D42" s="7"/>
      <c r="E42" s="7">
        <v>0</v>
      </c>
      <c r="F42" s="15"/>
    </row>
    <row r="43" spans="1:7" ht="30">
      <c r="A43" s="10">
        <v>10</v>
      </c>
      <c r="B43" s="30"/>
      <c r="C43" s="38" t="s">
        <v>95</v>
      </c>
      <c r="D43" s="11">
        <v>1</v>
      </c>
      <c r="E43" s="11"/>
      <c r="F43" s="12"/>
    </row>
    <row r="44" spans="1:7" ht="41.25" customHeight="1">
      <c r="A44" s="5">
        <v>11</v>
      </c>
      <c r="B44" s="34"/>
      <c r="C44" s="35" t="s">
        <v>42</v>
      </c>
      <c r="D44" s="61">
        <v>1</v>
      </c>
      <c r="E44" s="36"/>
      <c r="F44" s="37"/>
    </row>
    <row r="45" spans="1:7" ht="30" customHeight="1" thickBot="1">
      <c r="A45" s="81" t="s">
        <v>0</v>
      </c>
      <c r="B45" s="82"/>
      <c r="C45" s="83"/>
      <c r="D45" s="16">
        <f>SUM(D42:D43)</f>
        <v>1</v>
      </c>
      <c r="E45" s="16">
        <f>SUM(E42:E43)</f>
        <v>0</v>
      </c>
      <c r="F45" s="26">
        <f>SUM(D45:E45)</f>
        <v>1</v>
      </c>
    </row>
    <row r="46" spans="1:7" ht="24" thickBot="1">
      <c r="A46" s="121" t="s">
        <v>67</v>
      </c>
      <c r="B46" s="122"/>
      <c r="C46" s="123"/>
      <c r="D46" s="123"/>
      <c r="E46" s="123"/>
      <c r="F46" s="124"/>
    </row>
    <row r="47" spans="1:7">
      <c r="A47" s="135" t="s">
        <v>31</v>
      </c>
      <c r="B47" s="136"/>
      <c r="C47" s="137"/>
      <c r="D47" s="188" t="s">
        <v>16</v>
      </c>
      <c r="E47" s="188"/>
      <c r="F47" s="84" t="s">
        <v>24</v>
      </c>
    </row>
    <row r="48" spans="1:7" ht="15.75" thickBot="1">
      <c r="A48" s="138"/>
      <c r="B48" s="139"/>
      <c r="C48" s="140"/>
      <c r="D48" s="3" t="s">
        <v>9</v>
      </c>
      <c r="E48" s="3" t="s">
        <v>10</v>
      </c>
      <c r="F48" s="85"/>
    </row>
    <row r="49" spans="1:6" ht="44.25" customHeight="1">
      <c r="A49" s="10">
        <v>12</v>
      </c>
      <c r="B49" s="30"/>
      <c r="C49" s="42" t="s">
        <v>43</v>
      </c>
      <c r="D49" s="11"/>
      <c r="E49" s="11">
        <v>0</v>
      </c>
      <c r="F49" s="12"/>
    </row>
    <row r="50" spans="1:6" ht="44.25" customHeight="1">
      <c r="A50" s="10">
        <v>13</v>
      </c>
      <c r="B50" s="34"/>
      <c r="C50" s="42" t="s">
        <v>44</v>
      </c>
      <c r="D50" s="62">
        <v>1</v>
      </c>
      <c r="E50" s="36"/>
      <c r="F50" s="37"/>
    </row>
    <row r="51" spans="1:6" ht="45">
      <c r="A51" s="5">
        <v>14</v>
      </c>
      <c r="B51" s="34"/>
      <c r="C51" s="56" t="s">
        <v>45</v>
      </c>
      <c r="D51" s="62">
        <v>1</v>
      </c>
      <c r="E51" s="36"/>
      <c r="F51" s="37"/>
    </row>
    <row r="52" spans="1:6" ht="24" thickBot="1">
      <c r="A52" s="81" t="s">
        <v>0</v>
      </c>
      <c r="B52" s="82"/>
      <c r="C52" s="83"/>
      <c r="D52" s="16">
        <f>SUM(D49:D49)</f>
        <v>0</v>
      </c>
      <c r="E52" s="16">
        <f>SUM(E49:E49)</f>
        <v>0</v>
      </c>
      <c r="F52" s="26">
        <f>SUM(D52:E52)</f>
        <v>0</v>
      </c>
    </row>
    <row r="53" spans="1:6" ht="16.5" thickBot="1">
      <c r="A53" s="86"/>
      <c r="B53" s="87"/>
      <c r="C53" s="87"/>
      <c r="D53" s="87"/>
      <c r="E53" s="87"/>
      <c r="F53" s="88"/>
    </row>
    <row r="54" spans="1:6" ht="16.5" thickBot="1">
      <c r="A54" s="86"/>
      <c r="B54" s="87"/>
      <c r="C54" s="87"/>
      <c r="D54" s="87"/>
      <c r="E54" s="87"/>
      <c r="F54" s="88"/>
    </row>
    <row r="55" spans="1:6" ht="24" thickBot="1">
      <c r="A55" s="121" t="s">
        <v>68</v>
      </c>
      <c r="B55" s="122"/>
      <c r="C55" s="123"/>
      <c r="D55" s="123"/>
      <c r="E55" s="123"/>
      <c r="F55" s="124"/>
    </row>
    <row r="56" spans="1:6">
      <c r="A56" s="135" t="s">
        <v>31</v>
      </c>
      <c r="B56" s="136"/>
      <c r="C56" s="137"/>
      <c r="D56" s="188" t="s">
        <v>16</v>
      </c>
      <c r="E56" s="188"/>
      <c r="F56" s="84" t="s">
        <v>24</v>
      </c>
    </row>
    <row r="57" spans="1:6" ht="15.75" thickBot="1">
      <c r="A57" s="138"/>
      <c r="B57" s="139"/>
      <c r="C57" s="140"/>
      <c r="D57" s="3" t="s">
        <v>9</v>
      </c>
      <c r="E57" s="3" t="s">
        <v>10</v>
      </c>
      <c r="F57" s="85"/>
    </row>
    <row r="58" spans="1:6" ht="45">
      <c r="A58" s="5">
        <v>15</v>
      </c>
      <c r="B58" s="29"/>
      <c r="C58" s="6" t="s">
        <v>46</v>
      </c>
      <c r="D58" s="7"/>
      <c r="E58" s="7">
        <v>0</v>
      </c>
      <c r="F58" s="15"/>
    </row>
    <row r="59" spans="1:6" ht="45">
      <c r="A59" s="10">
        <v>16</v>
      </c>
      <c r="B59" s="30"/>
      <c r="C59" s="6" t="s">
        <v>47</v>
      </c>
      <c r="D59" s="11">
        <v>1</v>
      </c>
      <c r="E59" s="11"/>
      <c r="F59" s="24" t="s">
        <v>152</v>
      </c>
    </row>
    <row r="60" spans="1:6" ht="45">
      <c r="A60" s="10">
        <v>17</v>
      </c>
      <c r="B60" s="30"/>
      <c r="C60" s="6" t="s">
        <v>48</v>
      </c>
      <c r="E60" s="11">
        <v>0</v>
      </c>
      <c r="F60" s="12"/>
    </row>
    <row r="61" spans="1:6" ht="24" thickBot="1">
      <c r="A61" s="81" t="s">
        <v>0</v>
      </c>
      <c r="B61" s="82"/>
      <c r="C61" s="83"/>
      <c r="D61" s="16">
        <f>SUM(D58:D60)</f>
        <v>1</v>
      </c>
      <c r="E61" s="16">
        <f>SUM(E58:E60)</f>
        <v>0</v>
      </c>
      <c r="F61" s="26">
        <f>SUM(D61:E61)</f>
        <v>1</v>
      </c>
    </row>
    <row r="62" spans="1:6" ht="16.5" thickBot="1">
      <c r="A62" s="86"/>
      <c r="B62" s="87"/>
      <c r="C62" s="87"/>
      <c r="D62" s="87"/>
      <c r="E62" s="87"/>
      <c r="F62" s="88"/>
    </row>
    <row r="63" spans="1:6" ht="16.5" thickBot="1">
      <c r="A63" s="86"/>
      <c r="B63" s="87"/>
      <c r="C63" s="87"/>
      <c r="D63" s="87"/>
      <c r="E63" s="87"/>
      <c r="F63" s="88"/>
    </row>
    <row r="64" spans="1:6" ht="24" thickBot="1">
      <c r="A64" s="121" t="s">
        <v>69</v>
      </c>
      <c r="B64" s="122"/>
      <c r="C64" s="123"/>
      <c r="D64" s="123"/>
      <c r="E64" s="123"/>
      <c r="F64" s="124"/>
    </row>
    <row r="65" spans="1:6">
      <c r="A65" s="135" t="s">
        <v>31</v>
      </c>
      <c r="B65" s="136"/>
      <c r="C65" s="137"/>
      <c r="D65" s="188" t="s">
        <v>16</v>
      </c>
      <c r="E65" s="188"/>
      <c r="F65" s="84" t="s">
        <v>24</v>
      </c>
    </row>
    <row r="66" spans="1:6" ht="15.75" thickBot="1">
      <c r="A66" s="138"/>
      <c r="B66" s="139"/>
      <c r="C66" s="140"/>
      <c r="D66" s="3" t="s">
        <v>9</v>
      </c>
      <c r="E66" s="3" t="s">
        <v>10</v>
      </c>
      <c r="F66" s="85"/>
    </row>
    <row r="67" spans="1:6" ht="60">
      <c r="A67" s="5">
        <v>18</v>
      </c>
      <c r="B67" s="29"/>
      <c r="C67" s="6" t="s">
        <v>49</v>
      </c>
      <c r="D67" s="7">
        <v>1</v>
      </c>
      <c r="E67" s="7"/>
      <c r="F67" s="63" t="s">
        <v>152</v>
      </c>
    </row>
    <row r="68" spans="1:6" s="46" customFormat="1" ht="45">
      <c r="A68" s="47">
        <v>19</v>
      </c>
      <c r="B68" s="48"/>
      <c r="C68" s="42" t="s">
        <v>50</v>
      </c>
      <c r="D68" s="49">
        <v>1</v>
      </c>
      <c r="E68" s="49"/>
      <c r="F68" s="50" t="s">
        <v>150</v>
      </c>
    </row>
    <row r="69" spans="1:6" ht="59.25" customHeight="1">
      <c r="A69" s="10">
        <v>20</v>
      </c>
      <c r="B69" s="30"/>
      <c r="C69" s="6" t="s">
        <v>51</v>
      </c>
      <c r="D69" s="61">
        <v>1</v>
      </c>
      <c r="E69" s="11"/>
      <c r="F69" s="12" t="s">
        <v>150</v>
      </c>
    </row>
    <row r="70" spans="1:6" ht="24" thickBot="1">
      <c r="A70" s="81" t="s">
        <v>0</v>
      </c>
      <c r="B70" s="82"/>
      <c r="C70" s="83"/>
      <c r="D70" s="16">
        <f>SUM(D67:D69)</f>
        <v>3</v>
      </c>
      <c r="E70" s="16">
        <f>SUM(E67:E69)</f>
        <v>0</v>
      </c>
      <c r="F70" s="26">
        <f>SUM(D70:E70)</f>
        <v>3</v>
      </c>
    </row>
    <row r="71" spans="1:6" ht="16.5" thickBot="1">
      <c r="A71" s="86"/>
      <c r="B71" s="87"/>
      <c r="C71" s="87"/>
      <c r="D71" s="87"/>
      <c r="E71" s="87"/>
      <c r="F71" s="88"/>
    </row>
  </sheetData>
  <mergeCells count="57">
    <mergeCell ref="A13:F13"/>
    <mergeCell ref="A1:F3"/>
    <mergeCell ref="A4:F4"/>
    <mergeCell ref="A5:F5"/>
    <mergeCell ref="A6:F6"/>
    <mergeCell ref="A7:F7"/>
    <mergeCell ref="A8:F8"/>
    <mergeCell ref="A9:F9"/>
    <mergeCell ref="A10:C10"/>
    <mergeCell ref="D10:E10"/>
    <mergeCell ref="D11:F11"/>
    <mergeCell ref="A12:F12"/>
    <mergeCell ref="A30:C30"/>
    <mergeCell ref="A14:C15"/>
    <mergeCell ref="D14:E14"/>
    <mergeCell ref="F14:F15"/>
    <mergeCell ref="A21:C21"/>
    <mergeCell ref="A22:F22"/>
    <mergeCell ref="A23:F23"/>
    <mergeCell ref="A24:F24"/>
    <mergeCell ref="A25:F25"/>
    <mergeCell ref="A26:C27"/>
    <mergeCell ref="D26:E26"/>
    <mergeCell ref="F26:F27"/>
    <mergeCell ref="A31:F31"/>
    <mergeCell ref="A32:F32"/>
    <mergeCell ref="A33:F33"/>
    <mergeCell ref="A34:C35"/>
    <mergeCell ref="D34:E34"/>
    <mergeCell ref="F34:F35"/>
    <mergeCell ref="A37:C37"/>
    <mergeCell ref="A38:F38"/>
    <mergeCell ref="A39:F39"/>
    <mergeCell ref="A40:C41"/>
    <mergeCell ref="D40:E40"/>
    <mergeCell ref="F40:F41"/>
    <mergeCell ref="A45:C45"/>
    <mergeCell ref="A46:F46"/>
    <mergeCell ref="A47:C48"/>
    <mergeCell ref="D47:E47"/>
    <mergeCell ref="F47:F48"/>
    <mergeCell ref="A52:C52"/>
    <mergeCell ref="A53:F53"/>
    <mergeCell ref="A54:F54"/>
    <mergeCell ref="A55:F55"/>
    <mergeCell ref="A56:C57"/>
    <mergeCell ref="D56:E56"/>
    <mergeCell ref="F56:F57"/>
    <mergeCell ref="A70:C70"/>
    <mergeCell ref="A71:F71"/>
    <mergeCell ref="A61:C61"/>
    <mergeCell ref="A62:F62"/>
    <mergeCell ref="A63:F63"/>
    <mergeCell ref="A64:F64"/>
    <mergeCell ref="A65:C66"/>
    <mergeCell ref="D65:E65"/>
    <mergeCell ref="F65:F66"/>
  </mergeCells>
  <hyperlinks>
    <hyperlink ref="F59" r:id="rId1"/>
    <hyperlink ref="F67" r:id="rId2"/>
  </hyperlinks>
  <pageMargins left="0.2" right="0.2" top="0.75" bottom="0.75" header="0.3" footer="0.3"/>
  <pageSetup scale="80" orientation="portrait" horizontalDpi="0" verticalDpi="0" r:id="rId3"/>
  <drawing r:id="rId4"/>
</worksheet>
</file>

<file path=xl/worksheets/sheet4.xml><?xml version="1.0" encoding="utf-8"?>
<worksheet xmlns="http://schemas.openxmlformats.org/spreadsheetml/2006/main" xmlns:r="http://schemas.openxmlformats.org/officeDocument/2006/relationships">
  <dimension ref="A1:G44"/>
  <sheetViews>
    <sheetView topLeftCell="A27" zoomScaleNormal="100" workbookViewId="0">
      <selection activeCell="D36" sqref="D36:E36"/>
    </sheetView>
  </sheetViews>
  <sheetFormatPr baseColWidth="10" defaultColWidth="11.42578125" defaultRowHeight="15"/>
  <cols>
    <col min="1" max="2" width="4.140625" style="1" customWidth="1"/>
    <col min="3" max="3" width="50.5703125" style="1" customWidth="1"/>
    <col min="4" max="4" width="10.85546875" style="4" customWidth="1"/>
    <col min="5" max="5" width="9" style="4" customWidth="1"/>
    <col min="6" max="6" width="52.28515625" style="20" customWidth="1"/>
    <col min="7" max="16384" width="11.42578125" style="1"/>
  </cols>
  <sheetData>
    <row r="1" spans="1:7" ht="26.25" customHeight="1">
      <c r="A1" s="142"/>
      <c r="B1" s="143"/>
      <c r="C1" s="144"/>
      <c r="D1" s="144"/>
      <c r="E1" s="144"/>
      <c r="F1" s="145"/>
    </row>
    <row r="2" spans="1:7" ht="26.25" customHeight="1">
      <c r="A2" s="146"/>
      <c r="B2" s="147"/>
      <c r="C2" s="148"/>
      <c r="D2" s="148"/>
      <c r="E2" s="148"/>
      <c r="F2" s="149"/>
    </row>
    <row r="3" spans="1:7" ht="26.25" customHeight="1">
      <c r="A3" s="146"/>
      <c r="B3" s="147"/>
      <c r="C3" s="148"/>
      <c r="D3" s="148"/>
      <c r="E3" s="148"/>
      <c r="F3" s="149"/>
    </row>
    <row r="4" spans="1:7" ht="45" customHeight="1">
      <c r="A4" s="104" t="s">
        <v>52</v>
      </c>
      <c r="B4" s="91"/>
      <c r="C4" s="105"/>
      <c r="D4" s="105"/>
      <c r="E4" s="105"/>
      <c r="F4" s="106"/>
    </row>
    <row r="5" spans="1:7" ht="12" customHeight="1" thickBot="1">
      <c r="A5" s="115"/>
      <c r="B5" s="116"/>
      <c r="C5" s="116"/>
      <c r="D5" s="116"/>
      <c r="E5" s="116"/>
      <c r="F5" s="117"/>
    </row>
    <row r="6" spans="1:7" ht="77.25" customHeight="1">
      <c r="A6" s="161" t="s">
        <v>53</v>
      </c>
      <c r="B6" s="162"/>
      <c r="C6" s="162"/>
      <c r="D6" s="162"/>
      <c r="E6" s="162"/>
      <c r="F6" s="163"/>
      <c r="G6" s="2"/>
    </row>
    <row r="7" spans="1:7" ht="12" customHeight="1" thickBot="1">
      <c r="A7" s="115"/>
      <c r="B7" s="116"/>
      <c r="C7" s="116"/>
      <c r="D7" s="116"/>
      <c r="E7" s="116"/>
      <c r="F7" s="117"/>
      <c r="G7" s="2"/>
    </row>
    <row r="8" spans="1:7" ht="129" customHeight="1" thickBot="1">
      <c r="A8" s="111" t="s">
        <v>54</v>
      </c>
      <c r="B8" s="112"/>
      <c r="C8" s="113"/>
      <c r="D8" s="113"/>
      <c r="E8" s="113"/>
      <c r="F8" s="114"/>
      <c r="G8" s="2"/>
    </row>
    <row r="9" spans="1:7" ht="14.25" customHeight="1">
      <c r="A9" s="118"/>
      <c r="B9" s="119"/>
      <c r="C9" s="119"/>
      <c r="D9" s="119"/>
      <c r="E9" s="119"/>
      <c r="F9" s="120"/>
    </row>
    <row r="10" spans="1:7" ht="45" customHeight="1">
      <c r="A10" s="89" t="s">
        <v>4</v>
      </c>
      <c r="B10" s="90"/>
      <c r="C10" s="91"/>
      <c r="D10" s="92"/>
      <c r="E10" s="93"/>
      <c r="F10" s="23"/>
    </row>
    <row r="11" spans="1:7" ht="45" customHeight="1">
      <c r="A11" s="28"/>
      <c r="B11" s="28"/>
      <c r="C11" s="31" t="s">
        <v>5</v>
      </c>
      <c r="D11" s="125"/>
      <c r="E11" s="125"/>
      <c r="F11" s="125"/>
    </row>
    <row r="12" spans="1:7" ht="12" customHeight="1" thickBot="1">
      <c r="A12" s="115"/>
      <c r="B12" s="116"/>
      <c r="C12" s="116"/>
      <c r="D12" s="116"/>
      <c r="E12" s="116"/>
      <c r="F12" s="117"/>
    </row>
    <row r="13" spans="1:7" ht="90.75" customHeight="1" thickBot="1">
      <c r="A13" s="121" t="s">
        <v>81</v>
      </c>
      <c r="B13" s="122"/>
      <c r="C13" s="123"/>
      <c r="D13" s="123"/>
      <c r="E13" s="123"/>
      <c r="F13" s="124"/>
    </row>
    <row r="14" spans="1:7" ht="42" customHeight="1">
      <c r="A14" s="126" t="s">
        <v>84</v>
      </c>
      <c r="B14" s="127"/>
      <c r="C14" s="128"/>
      <c r="D14" s="128" t="s">
        <v>16</v>
      </c>
      <c r="E14" s="128"/>
      <c r="F14" s="84" t="s">
        <v>24</v>
      </c>
    </row>
    <row r="15" spans="1:7" ht="30" customHeight="1" thickBot="1">
      <c r="A15" s="129"/>
      <c r="B15" s="130"/>
      <c r="C15" s="131"/>
      <c r="D15" s="3" t="s">
        <v>9</v>
      </c>
      <c r="E15" s="3" t="s">
        <v>10</v>
      </c>
      <c r="F15" s="85"/>
    </row>
    <row r="16" spans="1:7" ht="39.75" customHeight="1">
      <c r="A16" s="10">
        <v>1</v>
      </c>
      <c r="B16" s="30"/>
      <c r="C16" s="38" t="s">
        <v>83</v>
      </c>
      <c r="D16" s="7">
        <v>1</v>
      </c>
      <c r="E16" s="11"/>
      <c r="F16" s="24" t="s">
        <v>152</v>
      </c>
      <c r="G16" s="9"/>
    </row>
    <row r="17" spans="1:7" ht="57.75" customHeight="1">
      <c r="A17" s="5">
        <v>2</v>
      </c>
      <c r="B17" s="30"/>
      <c r="C17" s="6" t="s">
        <v>55</v>
      </c>
      <c r="D17" s="11">
        <v>1</v>
      </c>
      <c r="E17" s="11"/>
      <c r="F17" s="24" t="s">
        <v>152</v>
      </c>
      <c r="G17" s="9"/>
    </row>
    <row r="18" spans="1:7" ht="57.75" customHeight="1">
      <c r="A18" s="10">
        <v>3</v>
      </c>
      <c r="B18" s="30"/>
      <c r="C18" s="6" t="s">
        <v>56</v>
      </c>
      <c r="D18" s="11">
        <v>1</v>
      </c>
      <c r="E18" s="11"/>
      <c r="F18" s="24" t="s">
        <v>152</v>
      </c>
      <c r="G18" s="9"/>
    </row>
    <row r="19" spans="1:7" ht="61.5" customHeight="1">
      <c r="A19" s="5">
        <v>4</v>
      </c>
      <c r="B19" s="30"/>
      <c r="C19" s="38" t="s">
        <v>82</v>
      </c>
      <c r="D19" s="11">
        <v>1</v>
      </c>
      <c r="E19" s="11"/>
      <c r="F19" s="24" t="s">
        <v>152</v>
      </c>
      <c r="G19" s="9"/>
    </row>
    <row r="20" spans="1:7" ht="68.25" customHeight="1">
      <c r="A20" s="10">
        <v>5</v>
      </c>
      <c r="B20" s="30"/>
      <c r="C20" s="6" t="s">
        <v>57</v>
      </c>
      <c r="D20" s="11">
        <v>1</v>
      </c>
      <c r="E20" s="11"/>
      <c r="F20" s="24" t="s">
        <v>152</v>
      </c>
      <c r="G20" s="9"/>
    </row>
    <row r="21" spans="1:7" ht="41.25" customHeight="1" thickBot="1">
      <c r="A21" s="81" t="s">
        <v>0</v>
      </c>
      <c r="B21" s="82"/>
      <c r="C21" s="83"/>
      <c r="D21" s="16">
        <f>SUM(D17:D20)</f>
        <v>4</v>
      </c>
      <c r="E21" s="16">
        <f>SUM(E17:E20)</f>
        <v>0</v>
      </c>
      <c r="F21" s="26">
        <f>SUM(D21:E21)</f>
        <v>4</v>
      </c>
    </row>
    <row r="22" spans="1:7" ht="4.5" customHeight="1" thickBot="1">
      <c r="A22" s="86"/>
      <c r="B22" s="87"/>
      <c r="C22" s="87"/>
      <c r="D22" s="87"/>
      <c r="E22" s="87"/>
      <c r="F22" s="88"/>
    </row>
    <row r="23" spans="1:7" ht="29.25" customHeight="1" thickBot="1">
      <c r="A23" s="150" t="s">
        <v>58</v>
      </c>
      <c r="B23" s="151"/>
      <c r="C23" s="152"/>
      <c r="D23" s="21">
        <f>+D21</f>
        <v>4</v>
      </c>
      <c r="E23" s="21">
        <f>+E21</f>
        <v>0</v>
      </c>
      <c r="F23" s="22"/>
    </row>
    <row r="24" spans="1:7" ht="6.75" customHeight="1" thickBot="1">
      <c r="A24" s="115"/>
      <c r="B24" s="116"/>
      <c r="C24" s="116"/>
      <c r="D24" s="116"/>
      <c r="E24" s="116"/>
      <c r="F24" s="117"/>
    </row>
    <row r="25" spans="1:7" ht="51.75" customHeight="1" thickBot="1">
      <c r="A25" s="157" t="s">
        <v>59</v>
      </c>
      <c r="B25" s="158"/>
      <c r="C25" s="159"/>
      <c r="D25" s="159"/>
      <c r="E25" s="159"/>
      <c r="F25" s="160"/>
    </row>
    <row r="26" spans="1:7" ht="40.5" customHeight="1">
      <c r="A26" s="135" t="s">
        <v>85</v>
      </c>
      <c r="B26" s="136"/>
      <c r="C26" s="137"/>
      <c r="D26" s="141" t="s">
        <v>16</v>
      </c>
      <c r="E26" s="141"/>
      <c r="F26" s="84" t="s">
        <v>24</v>
      </c>
    </row>
    <row r="27" spans="1:7" ht="30" customHeight="1" thickBot="1">
      <c r="A27" s="138"/>
      <c r="B27" s="139"/>
      <c r="C27" s="140"/>
      <c r="D27" s="3" t="s">
        <v>9</v>
      </c>
      <c r="E27" s="3" t="s">
        <v>10</v>
      </c>
      <c r="F27" s="85"/>
    </row>
    <row r="28" spans="1:7" ht="54.75" customHeight="1">
      <c r="A28" s="10">
        <v>1</v>
      </c>
      <c r="B28" s="30"/>
      <c r="C28" s="38" t="s">
        <v>86</v>
      </c>
      <c r="D28" s="11">
        <v>1</v>
      </c>
      <c r="E28" s="11"/>
      <c r="F28" s="24" t="s">
        <v>152</v>
      </c>
      <c r="G28" s="9"/>
    </row>
    <row r="29" spans="1:7" ht="65.25" customHeight="1">
      <c r="A29" s="10">
        <v>2</v>
      </c>
      <c r="B29" s="30"/>
      <c r="C29" s="38" t="s">
        <v>87</v>
      </c>
      <c r="D29" s="11">
        <v>1</v>
      </c>
      <c r="E29" s="11"/>
      <c r="F29" s="24" t="s">
        <v>152</v>
      </c>
      <c r="G29" s="9"/>
    </row>
    <row r="30" spans="1:7" ht="54.75" customHeight="1">
      <c r="A30" s="10">
        <v>3</v>
      </c>
      <c r="B30" s="30"/>
      <c r="C30" s="38" t="s">
        <v>88</v>
      </c>
      <c r="D30" s="11">
        <v>1</v>
      </c>
      <c r="E30" s="11"/>
      <c r="F30" s="24" t="s">
        <v>152</v>
      </c>
      <c r="G30" s="9"/>
    </row>
    <row r="31" spans="1:7" ht="61.5" customHeight="1" thickBot="1">
      <c r="A31" s="10">
        <v>4</v>
      </c>
      <c r="B31" s="30"/>
      <c r="C31" s="38" t="s">
        <v>89</v>
      </c>
      <c r="D31" s="11">
        <v>1</v>
      </c>
      <c r="E31" s="11"/>
      <c r="F31" s="24" t="s">
        <v>152</v>
      </c>
      <c r="G31" s="9"/>
    </row>
    <row r="32" spans="1:7" ht="6.75" customHeight="1" thickBot="1">
      <c r="A32" s="86"/>
      <c r="B32" s="87"/>
      <c r="C32" s="87"/>
      <c r="D32" s="87"/>
      <c r="E32" s="87"/>
      <c r="F32" s="88"/>
    </row>
    <row r="33" spans="1:7" ht="30" customHeight="1" thickBot="1">
      <c r="A33" s="150" t="s">
        <v>58</v>
      </c>
      <c r="B33" s="151"/>
      <c r="C33" s="152"/>
      <c r="D33" s="21">
        <f>D277+D29+D30+D31</f>
        <v>3</v>
      </c>
      <c r="E33" s="21">
        <f>E277+E29+E30+E31</f>
        <v>0</v>
      </c>
      <c r="F33" s="22"/>
    </row>
    <row r="34" spans="1:7" ht="9" customHeight="1" thickBot="1">
      <c r="A34" s="115"/>
      <c r="B34" s="116"/>
      <c r="C34" s="116"/>
      <c r="D34" s="116"/>
      <c r="E34" s="116"/>
      <c r="F34" s="117"/>
    </row>
    <row r="35" spans="1:7" ht="52.5" customHeight="1" thickBot="1">
      <c r="A35" s="153" t="s">
        <v>60</v>
      </c>
      <c r="B35" s="154"/>
      <c r="C35" s="155"/>
      <c r="D35" s="155"/>
      <c r="E35" s="155"/>
      <c r="F35" s="156"/>
    </row>
    <row r="36" spans="1:7" ht="54.75" customHeight="1">
      <c r="A36" s="135" t="s">
        <v>61</v>
      </c>
      <c r="B36" s="136"/>
      <c r="C36" s="137"/>
      <c r="D36" s="177" t="s">
        <v>16</v>
      </c>
      <c r="E36" s="177"/>
      <c r="F36" s="84" t="s">
        <v>24</v>
      </c>
    </row>
    <row r="37" spans="1:7" ht="53.25" customHeight="1" thickBot="1">
      <c r="A37" s="138"/>
      <c r="B37" s="139"/>
      <c r="C37" s="140"/>
      <c r="D37" s="3" t="s">
        <v>9</v>
      </c>
      <c r="E37" s="3" t="s">
        <v>10</v>
      </c>
      <c r="F37" s="85"/>
    </row>
    <row r="38" spans="1:7" ht="61.5" customHeight="1">
      <c r="A38" s="5">
        <v>1</v>
      </c>
      <c r="B38" s="29"/>
      <c r="C38" s="38" t="s">
        <v>90</v>
      </c>
      <c r="D38" s="7">
        <v>1</v>
      </c>
      <c r="E38" s="7"/>
      <c r="F38" s="12"/>
      <c r="G38" s="9"/>
    </row>
    <row r="39" spans="1:7" ht="61.5" customHeight="1">
      <c r="A39" s="5">
        <v>2</v>
      </c>
      <c r="B39" s="29"/>
      <c r="C39" s="38" t="s">
        <v>91</v>
      </c>
      <c r="D39" s="7">
        <v>1</v>
      </c>
      <c r="E39" s="7"/>
      <c r="F39" s="12"/>
      <c r="G39" s="9"/>
    </row>
    <row r="40" spans="1:7" ht="61.5" customHeight="1">
      <c r="A40" s="5">
        <v>3</v>
      </c>
      <c r="B40" s="29"/>
      <c r="C40" s="38" t="s">
        <v>92</v>
      </c>
      <c r="D40" s="7">
        <v>1</v>
      </c>
      <c r="E40" s="7"/>
      <c r="F40" s="12"/>
      <c r="G40" s="9"/>
    </row>
    <row r="41" spans="1:7" ht="24.75" customHeight="1" thickBot="1">
      <c r="A41" s="129" t="s">
        <v>0</v>
      </c>
      <c r="B41" s="130"/>
      <c r="C41" s="131"/>
      <c r="D41" s="18">
        <f>D38+D39+D40</f>
        <v>3</v>
      </c>
      <c r="E41" s="18">
        <f>E38+E39+E40</f>
        <v>0</v>
      </c>
      <c r="F41" s="19"/>
    </row>
    <row r="42" spans="1:7" ht="24.75" customHeight="1" thickBot="1">
      <c r="A42" s="115"/>
      <c r="B42" s="116"/>
      <c r="C42" s="116"/>
      <c r="D42" s="116"/>
      <c r="E42" s="116"/>
      <c r="F42" s="117"/>
    </row>
    <row r="43" spans="1:7" ht="24.75" customHeight="1" thickBot="1">
      <c r="A43" s="150" t="s">
        <v>58</v>
      </c>
      <c r="B43" s="151"/>
      <c r="C43" s="152"/>
      <c r="D43" s="21">
        <f>D41</f>
        <v>3</v>
      </c>
      <c r="E43" s="21">
        <f>E41</f>
        <v>0</v>
      </c>
      <c r="F43" s="22"/>
    </row>
    <row r="44" spans="1:7" ht="24.75" customHeight="1" thickBot="1">
      <c r="A44" s="115"/>
      <c r="B44" s="116"/>
      <c r="C44" s="116"/>
      <c r="D44" s="116"/>
      <c r="E44" s="116"/>
      <c r="F44" s="117"/>
    </row>
  </sheetData>
  <mergeCells count="34">
    <mergeCell ref="A8:F8"/>
    <mergeCell ref="A1:F3"/>
    <mergeCell ref="A4:F4"/>
    <mergeCell ref="A5:F5"/>
    <mergeCell ref="A6:F6"/>
    <mergeCell ref="A7:F7"/>
    <mergeCell ref="A9:F9"/>
    <mergeCell ref="A10:C10"/>
    <mergeCell ref="D10:E10"/>
    <mergeCell ref="D11:F11"/>
    <mergeCell ref="A12:F12"/>
    <mergeCell ref="A13:F13"/>
    <mergeCell ref="A14:C15"/>
    <mergeCell ref="D14:E14"/>
    <mergeCell ref="F14:F15"/>
    <mergeCell ref="A21:C21"/>
    <mergeCell ref="A22:F22"/>
    <mergeCell ref="A23:C23"/>
    <mergeCell ref="A24:F24"/>
    <mergeCell ref="A25:F25"/>
    <mergeCell ref="A26:C27"/>
    <mergeCell ref="D26:E26"/>
    <mergeCell ref="F26:F27"/>
    <mergeCell ref="A41:C41"/>
    <mergeCell ref="A42:F42"/>
    <mergeCell ref="A43:C43"/>
    <mergeCell ref="A44:F44"/>
    <mergeCell ref="A32:F32"/>
    <mergeCell ref="A33:C33"/>
    <mergeCell ref="A34:F34"/>
    <mergeCell ref="A35:F35"/>
    <mergeCell ref="A36:C37"/>
    <mergeCell ref="D36:E36"/>
    <mergeCell ref="F36:F37"/>
  </mergeCells>
  <hyperlinks>
    <hyperlink ref="F16" r:id="rId1"/>
    <hyperlink ref="F17" r:id="rId2"/>
    <hyperlink ref="F18" r:id="rId3"/>
    <hyperlink ref="F19" r:id="rId4"/>
    <hyperlink ref="F20" r:id="rId5"/>
    <hyperlink ref="F28" r:id="rId6"/>
    <hyperlink ref="F29" r:id="rId7"/>
    <hyperlink ref="F30" r:id="rId8"/>
    <hyperlink ref="F31" r:id="rId9"/>
  </hyperlinks>
  <pageMargins left="0.2" right="0.2" top="0.25" bottom="0.25" header="0.3" footer="0.3"/>
  <pageSetup scale="75" orientation="portrait" horizontalDpi="0" verticalDpi="0" r:id="rId10"/>
  <drawing r:id="rId11"/>
</worksheet>
</file>

<file path=xl/worksheets/sheet5.xml><?xml version="1.0" encoding="utf-8"?>
<worksheet xmlns="http://schemas.openxmlformats.org/spreadsheetml/2006/main" xmlns:r="http://schemas.openxmlformats.org/officeDocument/2006/relationships">
  <dimension ref="A1:G27"/>
  <sheetViews>
    <sheetView zoomScale="89" zoomScaleNormal="89" workbookViewId="0">
      <selection sqref="A1:F27"/>
    </sheetView>
  </sheetViews>
  <sheetFormatPr baseColWidth="10" defaultColWidth="11.42578125" defaultRowHeight="15"/>
  <cols>
    <col min="1" max="2" width="4.140625" style="1" customWidth="1"/>
    <col min="3" max="3" width="50.5703125" style="1" customWidth="1"/>
    <col min="4" max="4" width="10.5703125" style="4" customWidth="1"/>
    <col min="5" max="5" width="10.42578125" style="4" customWidth="1"/>
    <col min="6" max="6" width="52.28515625" style="20" customWidth="1"/>
    <col min="7" max="16384" width="11.42578125" style="1"/>
  </cols>
  <sheetData>
    <row r="1" spans="1:7" ht="26.25" customHeight="1">
      <c r="A1" s="142"/>
      <c r="B1" s="143"/>
      <c r="C1" s="144"/>
      <c r="D1" s="144"/>
      <c r="E1" s="144"/>
      <c r="F1" s="145"/>
    </row>
    <row r="2" spans="1:7" ht="26.25" customHeight="1">
      <c r="A2" s="146"/>
      <c r="B2" s="147"/>
      <c r="C2" s="148"/>
      <c r="D2" s="148"/>
      <c r="E2" s="148"/>
      <c r="F2" s="149"/>
    </row>
    <row r="3" spans="1:7" ht="26.25" customHeight="1">
      <c r="A3" s="146"/>
      <c r="B3" s="147"/>
      <c r="C3" s="148"/>
      <c r="D3" s="148"/>
      <c r="E3" s="148"/>
      <c r="F3" s="149"/>
    </row>
    <row r="4" spans="1:7" ht="45" customHeight="1">
      <c r="A4" s="104" t="s">
        <v>62</v>
      </c>
      <c r="B4" s="91"/>
      <c r="C4" s="105"/>
      <c r="D4" s="105"/>
      <c r="E4" s="105"/>
      <c r="F4" s="106"/>
    </row>
    <row r="5" spans="1:7" ht="12" customHeight="1" thickBot="1">
      <c r="A5" s="115"/>
      <c r="B5" s="116"/>
      <c r="C5" s="116"/>
      <c r="D5" s="116"/>
      <c r="E5" s="116"/>
      <c r="F5" s="117"/>
    </row>
    <row r="6" spans="1:7" ht="77.25" customHeight="1">
      <c r="A6" s="107" t="s">
        <v>63</v>
      </c>
      <c r="B6" s="108"/>
      <c r="C6" s="109"/>
      <c r="D6" s="109"/>
      <c r="E6" s="109"/>
      <c r="F6" s="110"/>
      <c r="G6" s="2"/>
    </row>
    <row r="7" spans="1:7" ht="12" customHeight="1" thickBot="1">
      <c r="A7" s="115"/>
      <c r="B7" s="116"/>
      <c r="C7" s="116"/>
      <c r="D7" s="116"/>
      <c r="E7" s="116"/>
      <c r="F7" s="117"/>
      <c r="G7" s="2"/>
    </row>
    <row r="8" spans="1:7" ht="105.75" customHeight="1" thickBot="1">
      <c r="A8" s="111" t="s">
        <v>64</v>
      </c>
      <c r="B8" s="112"/>
      <c r="C8" s="113"/>
      <c r="D8" s="113"/>
      <c r="E8" s="113"/>
      <c r="F8" s="114"/>
      <c r="G8" s="2"/>
    </row>
    <row r="9" spans="1:7" ht="12" customHeight="1">
      <c r="A9" s="118"/>
      <c r="B9" s="119"/>
      <c r="C9" s="119"/>
      <c r="D9" s="119"/>
      <c r="E9" s="119"/>
      <c r="F9" s="120"/>
    </row>
    <row r="10" spans="1:7" ht="45" customHeight="1">
      <c r="A10" s="89" t="s">
        <v>4</v>
      </c>
      <c r="B10" s="90"/>
      <c r="C10" s="91"/>
      <c r="D10" s="92"/>
      <c r="E10" s="93"/>
      <c r="F10" s="23"/>
    </row>
    <row r="11" spans="1:7" ht="45" customHeight="1">
      <c r="A11" s="28"/>
      <c r="B11" s="28"/>
      <c r="C11" s="31" t="s">
        <v>5</v>
      </c>
      <c r="D11" s="125"/>
      <c r="E11" s="125"/>
      <c r="F11" s="125"/>
    </row>
    <row r="12" spans="1:7" ht="12" customHeight="1" thickBot="1">
      <c r="A12" s="115"/>
      <c r="B12" s="116"/>
      <c r="C12" s="116"/>
      <c r="D12" s="116"/>
      <c r="E12" s="116"/>
      <c r="F12" s="117"/>
    </row>
    <row r="13" spans="1:7" ht="77.25" customHeight="1" thickBot="1">
      <c r="A13" s="121" t="s">
        <v>74</v>
      </c>
      <c r="B13" s="122"/>
      <c r="C13" s="123"/>
      <c r="D13" s="123"/>
      <c r="E13" s="123"/>
      <c r="F13" s="124"/>
    </row>
    <row r="14" spans="1:7" ht="45.75" customHeight="1">
      <c r="A14" s="126" t="s">
        <v>65</v>
      </c>
      <c r="B14" s="127"/>
      <c r="C14" s="128"/>
      <c r="D14" s="128" t="s">
        <v>16</v>
      </c>
      <c r="E14" s="128"/>
      <c r="F14" s="84" t="s">
        <v>24</v>
      </c>
    </row>
    <row r="15" spans="1:7" ht="30" customHeight="1" thickBot="1">
      <c r="A15" s="129"/>
      <c r="B15" s="130"/>
      <c r="C15" s="83"/>
      <c r="D15" s="53" t="s">
        <v>9</v>
      </c>
      <c r="E15" s="53" t="s">
        <v>10</v>
      </c>
      <c r="F15" s="164"/>
    </row>
    <row r="16" spans="1:7" ht="45" customHeight="1">
      <c r="A16" s="5">
        <v>1</v>
      </c>
      <c r="B16" s="29"/>
      <c r="C16" s="39" t="s">
        <v>76</v>
      </c>
      <c r="D16" s="11">
        <v>1</v>
      </c>
      <c r="E16" s="11"/>
      <c r="F16" s="64" t="s">
        <v>152</v>
      </c>
      <c r="G16" s="9"/>
    </row>
    <row r="17" spans="1:7" ht="45" customHeight="1" thickBot="1">
      <c r="A17" s="51">
        <v>2</v>
      </c>
      <c r="B17" s="52"/>
      <c r="C17" s="39" t="s">
        <v>75</v>
      </c>
      <c r="D17" s="11">
        <v>1</v>
      </c>
      <c r="E17" s="11"/>
      <c r="F17" s="64" t="s">
        <v>152</v>
      </c>
      <c r="G17" s="9"/>
    </row>
    <row r="18" spans="1:7" ht="24" customHeight="1" thickBot="1">
      <c r="A18" s="150" t="s">
        <v>58</v>
      </c>
      <c r="B18" s="151"/>
      <c r="C18" s="168"/>
      <c r="D18" s="54">
        <f>D16+D17</f>
        <v>2</v>
      </c>
      <c r="E18" s="54">
        <f>E16+E17</f>
        <v>0</v>
      </c>
      <c r="F18" s="55"/>
    </row>
    <row r="19" spans="1:7" ht="72.75" customHeight="1" thickBot="1">
      <c r="A19" s="165" t="s">
        <v>77</v>
      </c>
      <c r="B19" s="166"/>
      <c r="C19" s="166"/>
      <c r="D19" s="166"/>
      <c r="E19" s="166"/>
      <c r="F19" s="167"/>
      <c r="G19" s="9"/>
    </row>
    <row r="20" spans="1:7" ht="23.25" customHeight="1">
      <c r="A20" s="135" t="s">
        <v>66</v>
      </c>
      <c r="B20" s="136"/>
      <c r="C20" s="137"/>
      <c r="D20" s="188" t="s">
        <v>16</v>
      </c>
      <c r="E20" s="188"/>
      <c r="F20" s="84" t="s">
        <v>24</v>
      </c>
    </row>
    <row r="21" spans="1:7" ht="45" customHeight="1" thickBot="1">
      <c r="A21" s="138"/>
      <c r="B21" s="139"/>
      <c r="C21" s="140"/>
      <c r="D21" s="3" t="s">
        <v>9</v>
      </c>
      <c r="E21" s="3" t="s">
        <v>10</v>
      </c>
      <c r="F21" s="85"/>
    </row>
    <row r="22" spans="1:7" ht="23.25">
      <c r="A22" s="5">
        <v>1</v>
      </c>
      <c r="B22" s="29"/>
      <c r="C22" s="38" t="s">
        <v>78</v>
      </c>
      <c r="D22" s="7">
        <v>1</v>
      </c>
      <c r="E22" s="7"/>
      <c r="F22" s="64" t="s">
        <v>152</v>
      </c>
    </row>
    <row r="23" spans="1:7" ht="30">
      <c r="A23" s="5">
        <v>2</v>
      </c>
      <c r="B23" s="29"/>
      <c r="C23" s="38" t="s">
        <v>79</v>
      </c>
      <c r="D23" s="7">
        <v>1</v>
      </c>
      <c r="E23" s="7"/>
      <c r="F23" s="64" t="s">
        <v>152</v>
      </c>
    </row>
    <row r="24" spans="1:7" ht="30">
      <c r="A24" s="5">
        <v>3</v>
      </c>
      <c r="B24" s="30"/>
      <c r="C24" s="38" t="s">
        <v>80</v>
      </c>
      <c r="D24" s="11">
        <v>1</v>
      </c>
      <c r="E24" s="11"/>
      <c r="F24" s="64" t="s">
        <v>152</v>
      </c>
    </row>
    <row r="25" spans="1:7" ht="24" thickBot="1">
      <c r="A25" s="129" t="s">
        <v>0</v>
      </c>
      <c r="B25" s="130"/>
      <c r="C25" s="131"/>
      <c r="D25" s="18">
        <f>D22+D23+D24</f>
        <v>3</v>
      </c>
      <c r="E25" s="18">
        <f>E22+E23+E24</f>
        <v>0</v>
      </c>
      <c r="F25" s="19"/>
    </row>
    <row r="26" spans="1:7" ht="30" customHeight="1" thickBot="1">
      <c r="A26" s="150" t="s">
        <v>58</v>
      </c>
      <c r="B26" s="151"/>
      <c r="C26" s="152"/>
      <c r="D26" s="21">
        <f>D18+D25</f>
        <v>5</v>
      </c>
      <c r="E26" s="21">
        <f>E18+E25</f>
        <v>0</v>
      </c>
      <c r="F26" s="22"/>
    </row>
    <row r="27" spans="1:7" ht="16.5" thickBot="1">
      <c r="A27" s="132"/>
      <c r="B27" s="133"/>
      <c r="C27" s="133"/>
      <c r="D27" s="133"/>
      <c r="E27" s="133"/>
      <c r="F27" s="134"/>
    </row>
  </sheetData>
  <mergeCells count="23">
    <mergeCell ref="A8:F8"/>
    <mergeCell ref="A19:F19"/>
    <mergeCell ref="A1:F3"/>
    <mergeCell ref="A4:F4"/>
    <mergeCell ref="A5:F5"/>
    <mergeCell ref="A6:F6"/>
    <mergeCell ref="A7:F7"/>
    <mergeCell ref="A18:C18"/>
    <mergeCell ref="A9:F9"/>
    <mergeCell ref="A10:C10"/>
    <mergeCell ref="D10:E10"/>
    <mergeCell ref="D11:F11"/>
    <mergeCell ref="A12:F12"/>
    <mergeCell ref="A13:F13"/>
    <mergeCell ref="A14:C15"/>
    <mergeCell ref="D14:E14"/>
    <mergeCell ref="F14:F15"/>
    <mergeCell ref="A25:C25"/>
    <mergeCell ref="A26:C26"/>
    <mergeCell ref="A27:F27"/>
    <mergeCell ref="A20:C21"/>
    <mergeCell ref="D20:E20"/>
    <mergeCell ref="F20:F21"/>
  </mergeCells>
  <hyperlinks>
    <hyperlink ref="F16" r:id="rId1"/>
    <hyperlink ref="F17" r:id="rId2"/>
    <hyperlink ref="F22" r:id="rId3"/>
    <hyperlink ref="F23" r:id="rId4"/>
    <hyperlink ref="F24" r:id="rId5"/>
  </hyperlinks>
  <pageMargins left="0.2" right="0.2" top="0.25" bottom="0.5" header="0.3" footer="0.3"/>
  <pageSetup scale="75" orientation="portrait" horizontalDpi="0" verticalDpi="0" r:id="rId6"/>
  <drawing r:id="rId7"/>
</worksheet>
</file>

<file path=xl/worksheets/sheet6.xml><?xml version="1.0" encoding="utf-8"?>
<worksheet xmlns="http://schemas.openxmlformats.org/spreadsheetml/2006/main" xmlns:r="http://schemas.openxmlformats.org/officeDocument/2006/relationships">
  <dimension ref="A1:G72"/>
  <sheetViews>
    <sheetView topLeftCell="A25" zoomScale="86" zoomScaleNormal="86" workbookViewId="0">
      <selection activeCell="A32" sqref="A32:F32"/>
    </sheetView>
  </sheetViews>
  <sheetFormatPr baseColWidth="10" defaultColWidth="11.42578125" defaultRowHeight="15"/>
  <cols>
    <col min="1" max="2" width="4.140625" style="1" customWidth="1"/>
    <col min="3" max="3" width="50.5703125" style="1" customWidth="1"/>
    <col min="4" max="4" width="8.140625" style="4" customWidth="1"/>
    <col min="5" max="5" width="6.140625" style="4" customWidth="1"/>
    <col min="6" max="6" width="52.28515625" style="20" customWidth="1"/>
    <col min="7" max="16384" width="11.42578125" style="1"/>
  </cols>
  <sheetData>
    <row r="1" spans="1:7" ht="26.25" customHeight="1">
      <c r="A1" s="142"/>
      <c r="B1" s="143"/>
      <c r="C1" s="144"/>
      <c r="D1" s="144"/>
      <c r="E1" s="144"/>
      <c r="F1" s="145"/>
    </row>
    <row r="2" spans="1:7" ht="26.25" customHeight="1">
      <c r="A2" s="146"/>
      <c r="B2" s="147"/>
      <c r="C2" s="148"/>
      <c r="D2" s="148"/>
      <c r="E2" s="148"/>
      <c r="F2" s="149"/>
    </row>
    <row r="3" spans="1:7" ht="26.25" customHeight="1">
      <c r="A3" s="146"/>
      <c r="B3" s="147"/>
      <c r="C3" s="148"/>
      <c r="D3" s="148"/>
      <c r="E3" s="148"/>
      <c r="F3" s="149"/>
    </row>
    <row r="4" spans="1:7" ht="45" customHeight="1">
      <c r="A4" s="104" t="s">
        <v>27</v>
      </c>
      <c r="B4" s="91"/>
      <c r="C4" s="105"/>
      <c r="D4" s="105"/>
      <c r="E4" s="105"/>
      <c r="F4" s="106"/>
    </row>
    <row r="5" spans="1:7" ht="12" customHeight="1" thickBot="1">
      <c r="A5" s="115"/>
      <c r="B5" s="116"/>
      <c r="C5" s="116"/>
      <c r="D5" s="116"/>
      <c r="E5" s="116"/>
      <c r="F5" s="117"/>
    </row>
    <row r="6" spans="1:7" ht="89.25" customHeight="1">
      <c r="A6" s="107" t="s">
        <v>96</v>
      </c>
      <c r="B6" s="108"/>
      <c r="C6" s="109"/>
      <c r="D6" s="109"/>
      <c r="E6" s="109"/>
      <c r="F6" s="110"/>
      <c r="G6" s="2"/>
    </row>
    <row r="7" spans="1:7" ht="12" customHeight="1" thickBot="1">
      <c r="A7" s="115"/>
      <c r="B7" s="116"/>
      <c r="C7" s="116"/>
      <c r="D7" s="116"/>
      <c r="E7" s="116"/>
      <c r="F7" s="117"/>
      <c r="G7" s="2"/>
    </row>
    <row r="8" spans="1:7" ht="105.75" customHeight="1" thickBot="1">
      <c r="A8" s="111" t="s">
        <v>29</v>
      </c>
      <c r="B8" s="112"/>
      <c r="C8" s="113"/>
      <c r="D8" s="113"/>
      <c r="E8" s="113"/>
      <c r="F8" s="114"/>
      <c r="G8" s="2"/>
    </row>
    <row r="9" spans="1:7" ht="12" customHeight="1">
      <c r="A9" s="118"/>
      <c r="B9" s="119"/>
      <c r="C9" s="119"/>
      <c r="D9" s="119"/>
      <c r="E9" s="119"/>
      <c r="F9" s="120"/>
    </row>
    <row r="10" spans="1:7" ht="45" customHeight="1">
      <c r="A10" s="89" t="s">
        <v>4</v>
      </c>
      <c r="B10" s="90"/>
      <c r="C10" s="91"/>
      <c r="D10" s="92"/>
      <c r="E10" s="93"/>
      <c r="F10" s="23"/>
    </row>
    <row r="11" spans="1:7" ht="45" customHeight="1">
      <c r="A11" s="28"/>
      <c r="B11" s="28"/>
      <c r="C11" s="33" t="s">
        <v>5</v>
      </c>
      <c r="D11" s="125"/>
      <c r="E11" s="125"/>
      <c r="F11" s="125"/>
    </row>
    <row r="12" spans="1:7" ht="12" customHeight="1" thickBot="1">
      <c r="A12" s="115"/>
      <c r="B12" s="116"/>
      <c r="C12" s="116"/>
      <c r="D12" s="116"/>
      <c r="E12" s="116"/>
      <c r="F12" s="117"/>
    </row>
    <row r="13" spans="1:7" ht="50.25" customHeight="1" thickBot="1">
      <c r="A13" s="121" t="s">
        <v>97</v>
      </c>
      <c r="B13" s="122"/>
      <c r="C13" s="123"/>
      <c r="D13" s="123"/>
      <c r="E13" s="123"/>
      <c r="F13" s="124"/>
    </row>
    <row r="14" spans="1:7" ht="42" customHeight="1">
      <c r="A14" s="126" t="s">
        <v>31</v>
      </c>
      <c r="B14" s="127"/>
      <c r="C14" s="128"/>
      <c r="D14" s="94" t="s">
        <v>16</v>
      </c>
      <c r="E14" s="94"/>
      <c r="F14" s="84" t="s">
        <v>24</v>
      </c>
    </row>
    <row r="15" spans="1:7" ht="30" customHeight="1" thickBot="1">
      <c r="A15" s="129"/>
      <c r="B15" s="130"/>
      <c r="C15" s="131"/>
      <c r="D15" s="3" t="s">
        <v>9</v>
      </c>
      <c r="E15" s="3" t="s">
        <v>10</v>
      </c>
      <c r="F15" s="85"/>
    </row>
    <row r="16" spans="1:7" ht="56.25" customHeight="1">
      <c r="A16" s="5">
        <v>1</v>
      </c>
      <c r="B16" s="29"/>
      <c r="C16" s="6" t="s">
        <v>98</v>
      </c>
      <c r="D16" s="7"/>
      <c r="E16" s="7">
        <v>0</v>
      </c>
      <c r="F16" s="8"/>
      <c r="G16" s="9"/>
    </row>
    <row r="17" spans="1:7" ht="45">
      <c r="A17" s="10">
        <v>2</v>
      </c>
      <c r="B17" s="30"/>
      <c r="C17" s="6" t="s">
        <v>99</v>
      </c>
      <c r="D17" s="7"/>
      <c r="E17" s="11">
        <v>0</v>
      </c>
      <c r="F17" s="12"/>
      <c r="G17" s="9"/>
    </row>
    <row r="18" spans="1:7" ht="30" customHeight="1" thickBot="1">
      <c r="A18" s="129" t="s">
        <v>0</v>
      </c>
      <c r="B18" s="130"/>
      <c r="C18" s="131"/>
      <c r="D18" s="13">
        <f>SUM(D16:D17)</f>
        <v>0</v>
      </c>
      <c r="E18" s="13">
        <f>SUM(E16:E17)</f>
        <v>0</v>
      </c>
      <c r="F18" s="14"/>
    </row>
    <row r="19" spans="1:7" ht="25.5" customHeight="1" thickBot="1">
      <c r="A19" s="115"/>
      <c r="B19" s="116"/>
      <c r="C19" s="116"/>
      <c r="D19" s="116"/>
      <c r="E19" s="116"/>
      <c r="F19" s="117"/>
    </row>
    <row r="20" spans="1:7" ht="30" customHeight="1" thickBot="1">
      <c r="A20" s="115"/>
      <c r="B20" s="116"/>
      <c r="C20" s="116"/>
      <c r="D20" s="116"/>
      <c r="E20" s="116"/>
      <c r="F20" s="117"/>
    </row>
    <row r="21" spans="1:7" ht="32.25" customHeight="1" thickBot="1">
      <c r="A21" s="115"/>
      <c r="B21" s="116"/>
      <c r="C21" s="116"/>
      <c r="D21" s="116"/>
      <c r="E21" s="116"/>
      <c r="F21" s="117"/>
    </row>
    <row r="22" spans="1:7" ht="85.5" customHeight="1" thickBot="1">
      <c r="A22" s="121" t="s">
        <v>100</v>
      </c>
      <c r="B22" s="122"/>
      <c r="C22" s="123"/>
      <c r="D22" s="123"/>
      <c r="E22" s="123"/>
      <c r="F22" s="124"/>
    </row>
    <row r="23" spans="1:7" ht="51" customHeight="1">
      <c r="A23" s="135" t="s">
        <v>31</v>
      </c>
      <c r="B23" s="136"/>
      <c r="C23" s="137"/>
      <c r="D23" s="128" t="s">
        <v>16</v>
      </c>
      <c r="E23" s="128"/>
      <c r="F23" s="84" t="s">
        <v>24</v>
      </c>
    </row>
    <row r="24" spans="1:7" ht="20.25" customHeight="1" thickBot="1">
      <c r="A24" s="138"/>
      <c r="B24" s="139"/>
      <c r="C24" s="140"/>
      <c r="D24" s="3" t="s">
        <v>9</v>
      </c>
      <c r="E24" s="3" t="s">
        <v>10</v>
      </c>
      <c r="F24" s="85"/>
    </row>
    <row r="25" spans="1:7" ht="45">
      <c r="A25" s="5">
        <v>3</v>
      </c>
      <c r="B25" s="29"/>
      <c r="C25" s="6" t="s">
        <v>101</v>
      </c>
      <c r="D25" s="7">
        <v>1</v>
      </c>
      <c r="E25" s="7"/>
      <c r="F25" s="15"/>
    </row>
    <row r="26" spans="1:7" ht="75">
      <c r="A26" s="5">
        <v>4</v>
      </c>
      <c r="B26" s="29"/>
      <c r="C26" s="6" t="s">
        <v>102</v>
      </c>
      <c r="D26" s="7">
        <v>1</v>
      </c>
      <c r="E26" s="7"/>
      <c r="F26" s="15"/>
    </row>
    <row r="27" spans="1:7" ht="45">
      <c r="A27" s="5">
        <v>5</v>
      </c>
      <c r="B27" s="29"/>
      <c r="C27" s="6" t="s">
        <v>103</v>
      </c>
      <c r="D27" s="7"/>
      <c r="E27" s="7">
        <v>0</v>
      </c>
      <c r="F27" s="15"/>
    </row>
    <row r="28" spans="1:7" ht="90">
      <c r="A28" s="5">
        <v>6</v>
      </c>
      <c r="B28" s="29"/>
      <c r="C28" s="6" t="s">
        <v>104</v>
      </c>
      <c r="D28" s="7">
        <v>1</v>
      </c>
      <c r="E28" s="7"/>
      <c r="F28" s="15"/>
    </row>
    <row r="29" spans="1:7" ht="30" customHeight="1" thickBot="1">
      <c r="A29" s="81" t="s">
        <v>0</v>
      </c>
      <c r="B29" s="82"/>
      <c r="C29" s="83"/>
      <c r="D29" s="16">
        <f>SUM(D25:D28)</f>
        <v>3</v>
      </c>
      <c r="E29" s="16">
        <f>SUM(E25:E28)</f>
        <v>0</v>
      </c>
      <c r="F29" s="26">
        <f>SUM(D29:E29)</f>
        <v>3</v>
      </c>
    </row>
    <row r="30" spans="1:7" ht="12.75" customHeight="1" thickBot="1">
      <c r="A30" s="86"/>
      <c r="B30" s="87"/>
      <c r="C30" s="87"/>
      <c r="D30" s="87"/>
      <c r="E30" s="87"/>
      <c r="F30" s="88"/>
    </row>
    <row r="31" spans="1:7" ht="12.75" customHeight="1" thickBot="1">
      <c r="A31" s="115"/>
      <c r="B31" s="116"/>
      <c r="C31" s="116"/>
      <c r="D31" s="116"/>
      <c r="E31" s="116"/>
      <c r="F31" s="117"/>
    </row>
    <row r="32" spans="1:7" ht="47.25" customHeight="1" thickBot="1">
      <c r="A32" s="182" t="s">
        <v>105</v>
      </c>
      <c r="B32" s="183"/>
      <c r="C32" s="184"/>
      <c r="D32" s="184"/>
      <c r="E32" s="184"/>
      <c r="F32" s="185"/>
    </row>
    <row r="33" spans="1:7" ht="40.5" customHeight="1">
      <c r="A33" s="135" t="s">
        <v>31</v>
      </c>
      <c r="B33" s="136"/>
      <c r="C33" s="137"/>
      <c r="D33" s="141" t="s">
        <v>16</v>
      </c>
      <c r="E33" s="141"/>
      <c r="F33" s="84" t="s">
        <v>24</v>
      </c>
    </row>
    <row r="34" spans="1:7" ht="18.75" customHeight="1" thickBot="1">
      <c r="A34" s="138"/>
      <c r="B34" s="139"/>
      <c r="C34" s="140"/>
      <c r="D34" s="3" t="s">
        <v>9</v>
      </c>
      <c r="E34" s="3" t="s">
        <v>10</v>
      </c>
      <c r="F34" s="85"/>
    </row>
    <row r="35" spans="1:7" ht="61.5" customHeight="1">
      <c r="A35" s="5">
        <v>7</v>
      </c>
      <c r="B35" s="29"/>
      <c r="C35" s="6" t="s">
        <v>106</v>
      </c>
      <c r="D35" s="7">
        <v>1</v>
      </c>
      <c r="E35" s="7"/>
      <c r="F35" s="12" t="s">
        <v>150</v>
      </c>
      <c r="G35" s="9"/>
    </row>
    <row r="36" spans="1:7" ht="78" customHeight="1">
      <c r="A36" s="5">
        <v>8</v>
      </c>
      <c r="B36" s="29"/>
      <c r="C36" s="6" t="s">
        <v>107</v>
      </c>
      <c r="D36" s="7">
        <v>1</v>
      </c>
      <c r="E36" s="7"/>
      <c r="F36" s="12" t="s">
        <v>154</v>
      </c>
      <c r="G36" s="9"/>
    </row>
    <row r="37" spans="1:7" ht="42" customHeight="1">
      <c r="A37" s="5">
        <v>9</v>
      </c>
      <c r="B37" s="29"/>
      <c r="C37" s="6" t="s">
        <v>108</v>
      </c>
      <c r="D37" s="7">
        <v>1</v>
      </c>
      <c r="E37" s="7"/>
      <c r="F37" s="12" t="s">
        <v>155</v>
      </c>
      <c r="G37" s="9"/>
    </row>
    <row r="38" spans="1:7" ht="44.25" customHeight="1">
      <c r="A38" s="5">
        <v>10</v>
      </c>
      <c r="B38" s="29"/>
      <c r="C38" s="6" t="s">
        <v>109</v>
      </c>
      <c r="D38" s="7">
        <v>1</v>
      </c>
      <c r="E38" s="7"/>
      <c r="F38" s="12"/>
      <c r="G38" s="9"/>
    </row>
    <row r="39" spans="1:7" ht="45.75" customHeight="1">
      <c r="A39" s="5">
        <v>11</v>
      </c>
      <c r="B39" s="29"/>
      <c r="C39" s="6" t="s">
        <v>110</v>
      </c>
      <c r="D39" s="7">
        <v>1</v>
      </c>
      <c r="E39" s="7"/>
      <c r="F39" s="12"/>
      <c r="G39" s="9"/>
    </row>
    <row r="40" spans="1:7" ht="30" customHeight="1" thickBot="1">
      <c r="A40" s="81" t="s">
        <v>0</v>
      </c>
      <c r="B40" s="82"/>
      <c r="C40" s="83"/>
      <c r="D40" s="17">
        <f>SUM(D35:D39)</f>
        <v>5</v>
      </c>
      <c r="E40" s="17">
        <f>SUM(E35:E39)</f>
        <v>0</v>
      </c>
      <c r="F40" s="26">
        <f>SUM(D40:E40)</f>
        <v>5</v>
      </c>
    </row>
    <row r="41" spans="1:7" ht="12.75" customHeight="1" thickBot="1">
      <c r="A41" s="86"/>
      <c r="B41" s="87"/>
      <c r="C41" s="87"/>
      <c r="D41" s="87"/>
      <c r="E41" s="87"/>
      <c r="F41" s="88"/>
    </row>
    <row r="42" spans="1:7" ht="53.25" customHeight="1" thickBot="1">
      <c r="A42" s="121" t="s">
        <v>111</v>
      </c>
      <c r="B42" s="122"/>
      <c r="C42" s="123"/>
      <c r="D42" s="123"/>
      <c r="E42" s="123"/>
      <c r="F42" s="124"/>
    </row>
    <row r="43" spans="1:7" ht="45.75" customHeight="1">
      <c r="A43" s="135" t="s">
        <v>31</v>
      </c>
      <c r="B43" s="136"/>
      <c r="C43" s="137"/>
      <c r="D43" s="94" t="s">
        <v>16</v>
      </c>
      <c r="E43" s="94"/>
      <c r="F43" s="84" t="s">
        <v>24</v>
      </c>
    </row>
    <row r="44" spans="1:7" ht="53.25" customHeight="1" thickBot="1">
      <c r="A44" s="138"/>
      <c r="B44" s="139"/>
      <c r="C44" s="140"/>
      <c r="D44" s="3" t="s">
        <v>9</v>
      </c>
      <c r="E44" s="3" t="s">
        <v>10</v>
      </c>
      <c r="F44" s="85"/>
    </row>
    <row r="45" spans="1:7" ht="33.75" customHeight="1">
      <c r="A45" s="5">
        <v>12</v>
      </c>
      <c r="B45" s="29"/>
      <c r="C45" s="6" t="s">
        <v>112</v>
      </c>
      <c r="D45" s="7">
        <v>1</v>
      </c>
      <c r="E45" s="7"/>
      <c r="F45" s="15"/>
    </row>
    <row r="46" spans="1:7" ht="30" customHeight="1" thickBot="1">
      <c r="A46" s="81" t="s">
        <v>0</v>
      </c>
      <c r="B46" s="82"/>
      <c r="C46" s="83"/>
      <c r="D46" s="16">
        <f>SUM(D45:D45)</f>
        <v>1</v>
      </c>
      <c r="E46" s="16">
        <f>SUM(E45:E45)</f>
        <v>0</v>
      </c>
      <c r="F46" s="26">
        <f>SUM(D46:E46)</f>
        <v>1</v>
      </c>
    </row>
    <row r="47" spans="1:7" ht="24" customHeight="1" thickBot="1">
      <c r="A47" s="165" t="s">
        <v>113</v>
      </c>
      <c r="B47" s="166"/>
      <c r="C47" s="166"/>
      <c r="D47" s="166"/>
      <c r="E47" s="166"/>
      <c r="F47" s="167"/>
    </row>
    <row r="48" spans="1:7" ht="23.25" customHeight="1">
      <c r="A48" s="135" t="s">
        <v>31</v>
      </c>
      <c r="B48" s="136"/>
      <c r="C48" s="137"/>
      <c r="D48" s="171" t="s">
        <v>16</v>
      </c>
      <c r="E48" s="172"/>
      <c r="F48" s="173" t="s">
        <v>24</v>
      </c>
    </row>
    <row r="49" spans="1:6" ht="15.75" thickBot="1">
      <c r="A49" s="138"/>
      <c r="B49" s="139"/>
      <c r="C49" s="140"/>
      <c r="D49" s="3" t="s">
        <v>9</v>
      </c>
      <c r="E49" s="3" t="s">
        <v>10</v>
      </c>
      <c r="F49" s="174"/>
    </row>
    <row r="50" spans="1:6" ht="45">
      <c r="A50" s="5">
        <v>13</v>
      </c>
      <c r="B50" s="29"/>
      <c r="C50" s="6" t="s">
        <v>114</v>
      </c>
      <c r="D50" s="7">
        <v>1</v>
      </c>
      <c r="E50" s="7"/>
      <c r="F50" s="15"/>
    </row>
    <row r="51" spans="1:6" ht="45">
      <c r="A51" s="5">
        <v>14</v>
      </c>
      <c r="B51" s="29"/>
      <c r="C51" s="6" t="s">
        <v>115</v>
      </c>
      <c r="D51" s="7"/>
      <c r="E51" s="7">
        <v>0</v>
      </c>
      <c r="F51" s="15"/>
    </row>
    <row r="52" spans="1:6" ht="45">
      <c r="A52" s="5">
        <v>15</v>
      </c>
      <c r="B52" s="29"/>
      <c r="C52" s="6" t="s">
        <v>116</v>
      </c>
      <c r="D52" s="7"/>
      <c r="E52" s="7">
        <v>0</v>
      </c>
      <c r="F52" s="15"/>
    </row>
    <row r="53" spans="1:6" ht="30">
      <c r="A53" s="5">
        <v>16</v>
      </c>
      <c r="B53" s="29"/>
      <c r="C53" s="6" t="s">
        <v>117</v>
      </c>
      <c r="D53" s="7"/>
      <c r="E53" s="7">
        <v>0</v>
      </c>
      <c r="F53" s="15"/>
    </row>
    <row r="54" spans="1:6" ht="23.25">
      <c r="A54" s="5">
        <v>17</v>
      </c>
      <c r="B54" s="29"/>
      <c r="C54" s="6" t="s">
        <v>118</v>
      </c>
      <c r="D54" s="7"/>
      <c r="E54" s="7">
        <v>0</v>
      </c>
      <c r="F54" s="15"/>
    </row>
    <row r="55" spans="1:6" ht="45">
      <c r="A55" s="5">
        <v>18</v>
      </c>
      <c r="B55" s="29"/>
      <c r="C55" s="6" t="s">
        <v>119</v>
      </c>
      <c r="D55" s="7"/>
      <c r="E55" s="7">
        <v>0</v>
      </c>
      <c r="F55" s="15"/>
    </row>
    <row r="56" spans="1:6" ht="60">
      <c r="A56" s="5">
        <v>19</v>
      </c>
      <c r="B56" s="29"/>
      <c r="C56" s="6" t="s">
        <v>120</v>
      </c>
      <c r="D56" s="7">
        <v>1</v>
      </c>
      <c r="E56" s="7"/>
      <c r="F56" s="15"/>
    </row>
    <row r="57" spans="1:6" ht="24" customHeight="1" thickBot="1">
      <c r="A57" s="169" t="s">
        <v>0</v>
      </c>
      <c r="B57" s="170"/>
      <c r="C57" s="130"/>
      <c r="D57" s="16">
        <f>SUM(D50:D56)</f>
        <v>2</v>
      </c>
      <c r="E57" s="16">
        <f>SUM(E50:E56)</f>
        <v>0</v>
      </c>
      <c r="F57" s="26">
        <f>SUM(D57:E57)</f>
        <v>2</v>
      </c>
    </row>
    <row r="58" spans="1:6" ht="16.5" thickBot="1">
      <c r="A58" s="86"/>
      <c r="B58" s="87"/>
      <c r="C58" s="87"/>
      <c r="D58" s="87"/>
      <c r="E58" s="87"/>
      <c r="F58" s="88"/>
    </row>
    <row r="59" spans="1:6" ht="24" customHeight="1" thickBot="1">
      <c r="A59" s="165" t="s">
        <v>121</v>
      </c>
      <c r="B59" s="166"/>
      <c r="C59" s="166"/>
      <c r="D59" s="166"/>
      <c r="E59" s="166"/>
      <c r="F59" s="167"/>
    </row>
    <row r="60" spans="1:6" ht="23.25" customHeight="1">
      <c r="A60" s="135" t="s">
        <v>31</v>
      </c>
      <c r="B60" s="136"/>
      <c r="C60" s="137"/>
      <c r="D60" s="175" t="s">
        <v>16</v>
      </c>
      <c r="E60" s="176"/>
      <c r="F60" s="173" t="s">
        <v>24</v>
      </c>
    </row>
    <row r="61" spans="1:6" ht="15.75" thickBot="1">
      <c r="A61" s="138"/>
      <c r="B61" s="139"/>
      <c r="C61" s="140"/>
      <c r="D61" s="3" t="s">
        <v>9</v>
      </c>
      <c r="E61" s="3" t="s">
        <v>10</v>
      </c>
      <c r="F61" s="174"/>
    </row>
    <row r="62" spans="1:6" ht="45">
      <c r="A62" s="5">
        <v>20</v>
      </c>
      <c r="B62" s="29"/>
      <c r="C62" s="6" t="s">
        <v>122</v>
      </c>
      <c r="D62" s="7">
        <v>1</v>
      </c>
      <c r="E62" s="7"/>
      <c r="F62" s="63" t="s">
        <v>156</v>
      </c>
    </row>
    <row r="63" spans="1:6" ht="66.75" customHeight="1">
      <c r="A63" s="5">
        <v>21</v>
      </c>
      <c r="B63" s="29"/>
      <c r="C63" s="6" t="s">
        <v>123</v>
      </c>
      <c r="D63" s="7"/>
      <c r="E63" s="7">
        <v>0</v>
      </c>
      <c r="F63" s="15"/>
    </row>
    <row r="64" spans="1:6" ht="30">
      <c r="A64" s="5">
        <v>22</v>
      </c>
      <c r="B64" s="29"/>
      <c r="C64" s="6" t="s">
        <v>124</v>
      </c>
      <c r="D64" s="7">
        <v>1</v>
      </c>
      <c r="E64" s="7"/>
      <c r="F64" s="63" t="s">
        <v>156</v>
      </c>
    </row>
    <row r="65" spans="1:6" ht="45">
      <c r="A65" s="5">
        <v>23</v>
      </c>
      <c r="B65" s="29"/>
      <c r="C65" s="6" t="s">
        <v>125</v>
      </c>
      <c r="D65" s="7">
        <v>1</v>
      </c>
      <c r="E65" s="7"/>
      <c r="F65" s="63" t="s">
        <v>156</v>
      </c>
    </row>
    <row r="66" spans="1:6" ht="45">
      <c r="A66" s="5">
        <v>24</v>
      </c>
      <c r="B66" s="29"/>
      <c r="C66" s="6" t="s">
        <v>126</v>
      </c>
      <c r="D66" s="7">
        <v>1</v>
      </c>
      <c r="E66" s="7"/>
      <c r="F66" s="63" t="s">
        <v>156</v>
      </c>
    </row>
    <row r="67" spans="1:6" ht="60">
      <c r="A67" s="5">
        <v>25</v>
      </c>
      <c r="B67" s="29"/>
      <c r="C67" s="6" t="s">
        <v>127</v>
      </c>
      <c r="D67" s="7">
        <v>1</v>
      </c>
      <c r="E67" s="7"/>
      <c r="F67" s="63" t="s">
        <v>156</v>
      </c>
    </row>
    <row r="68" spans="1:6" ht="45">
      <c r="A68" s="5">
        <v>26</v>
      </c>
      <c r="B68" s="29"/>
      <c r="C68" s="6" t="s">
        <v>128</v>
      </c>
      <c r="D68" s="7">
        <v>1</v>
      </c>
      <c r="E68" s="7"/>
      <c r="F68" s="63" t="s">
        <v>156</v>
      </c>
    </row>
    <row r="69" spans="1:6" ht="45">
      <c r="A69" s="5">
        <v>27</v>
      </c>
      <c r="B69" s="29"/>
      <c r="C69" s="6" t="s">
        <v>129</v>
      </c>
      <c r="D69" s="7">
        <v>1</v>
      </c>
      <c r="E69" s="7"/>
      <c r="F69" s="63" t="s">
        <v>156</v>
      </c>
    </row>
    <row r="70" spans="1:6" ht="45">
      <c r="A70" s="5">
        <v>28</v>
      </c>
      <c r="B70" s="29"/>
      <c r="C70" s="6" t="s">
        <v>130</v>
      </c>
      <c r="D70" s="7">
        <v>1</v>
      </c>
      <c r="E70" s="7"/>
      <c r="F70" s="63" t="s">
        <v>156</v>
      </c>
    </row>
    <row r="71" spans="1:6" ht="24" customHeight="1" thickBot="1">
      <c r="A71" s="169" t="s">
        <v>0</v>
      </c>
      <c r="B71" s="170"/>
      <c r="C71" s="130"/>
      <c r="D71" s="16">
        <f>SUM(D62:D70)</f>
        <v>8</v>
      </c>
      <c r="E71" s="16">
        <f>SUM(E62:E70)</f>
        <v>0</v>
      </c>
      <c r="F71" s="26">
        <f>SUM(D71:E71)</f>
        <v>8</v>
      </c>
    </row>
    <row r="72" spans="1:6" ht="16.5" thickBot="1">
      <c r="A72" s="86"/>
      <c r="B72" s="87"/>
      <c r="C72" s="87"/>
      <c r="D72" s="87"/>
      <c r="E72" s="87"/>
      <c r="F72" s="88"/>
    </row>
  </sheetData>
  <mergeCells count="49">
    <mergeCell ref="A72:F72"/>
    <mergeCell ref="A58:F58"/>
    <mergeCell ref="A59:F59"/>
    <mergeCell ref="A60:C61"/>
    <mergeCell ref="D60:E60"/>
    <mergeCell ref="F60:F61"/>
    <mergeCell ref="A71:C71"/>
    <mergeCell ref="A57:C57"/>
    <mergeCell ref="A40:C40"/>
    <mergeCell ref="A41:F41"/>
    <mergeCell ref="A42:F42"/>
    <mergeCell ref="A43:C44"/>
    <mergeCell ref="D43:E43"/>
    <mergeCell ref="F43:F44"/>
    <mergeCell ref="A46:C46"/>
    <mergeCell ref="A47:F47"/>
    <mergeCell ref="A48:C49"/>
    <mergeCell ref="D48:E48"/>
    <mergeCell ref="F48:F49"/>
    <mergeCell ref="A30:F30"/>
    <mergeCell ref="A31:F31"/>
    <mergeCell ref="A32:F32"/>
    <mergeCell ref="A33:C34"/>
    <mergeCell ref="D33:E33"/>
    <mergeCell ref="F33:F34"/>
    <mergeCell ref="A29:C29"/>
    <mergeCell ref="A14:C15"/>
    <mergeCell ref="D14:E14"/>
    <mergeCell ref="F14:F15"/>
    <mergeCell ref="A18:C18"/>
    <mergeCell ref="A19:F19"/>
    <mergeCell ref="A20:F20"/>
    <mergeCell ref="A21:F21"/>
    <mergeCell ref="A22:F22"/>
    <mergeCell ref="A23:C24"/>
    <mergeCell ref="D23:E23"/>
    <mergeCell ref="F23:F24"/>
    <mergeCell ref="A13:F13"/>
    <mergeCell ref="A1:F3"/>
    <mergeCell ref="A4:F4"/>
    <mergeCell ref="A5:F5"/>
    <mergeCell ref="A6:F6"/>
    <mergeCell ref="A7:F7"/>
    <mergeCell ref="A8:F8"/>
    <mergeCell ref="A9:F9"/>
    <mergeCell ref="A10:C10"/>
    <mergeCell ref="D10:E10"/>
    <mergeCell ref="D11:F11"/>
    <mergeCell ref="A12:F12"/>
  </mergeCells>
  <hyperlinks>
    <hyperlink ref="F62" r:id="rId1" display="www.iduvichia.gov.co"/>
    <hyperlink ref="F64" r:id="rId2" display="www.iduvichia.gov.co"/>
    <hyperlink ref="F65" r:id="rId3" display="www.iduvichia.gov.co"/>
    <hyperlink ref="F66" r:id="rId4" display="www.iduvichia.gov.co"/>
    <hyperlink ref="F67" r:id="rId5" display="www.iduvichia.gov.co"/>
    <hyperlink ref="F68" r:id="rId6" display="www.iduvichia.gov.co"/>
    <hyperlink ref="F69" r:id="rId7" display="www.iduvichia.gov.co"/>
    <hyperlink ref="F70" r:id="rId8" display="www.iduvichia.gov.co"/>
  </hyperlinks>
  <pageMargins left="0.25" right="0.2" top="0.75" bottom="0.75" header="0.3" footer="0.3"/>
  <pageSetup scale="80" orientation="portrait" horizontalDpi="0" verticalDpi="0"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Preguntas estratégicas</vt:lpstr>
      <vt:lpstr>INSTRUMENTOS DE EVALUACIÓN RCC</vt:lpstr>
      <vt:lpstr>LEY DE TRANSPARENCIA</vt:lpstr>
      <vt:lpstr>PLAN ANTICORRUPCION</vt:lpstr>
      <vt:lpstr>MAPA RIESGOS CORRUPCION</vt:lpstr>
      <vt:lpstr>SERVICIO AL CIUDADANO</vt:lpstr>
      <vt:lpstr>'INSTRUMENTOS DE EVALUACIÓN RCC'!Área_de_impresión</vt:lpstr>
      <vt:lpstr>'LEY DE TRANSPARENCIA'!Área_de_impresión</vt:lpstr>
      <vt:lpstr>'MAPA RIESGOS CORRUPCION'!Área_de_impresión</vt:lpstr>
      <vt:lpstr>'PLAN ANTICORRUPCION'!Área_de_impresión</vt:lpstr>
      <vt:lpstr>'Preguntas estratégicas'!Área_de_impresión</vt:lpstr>
      <vt:lpstr>'SERVICIO AL CIUDADANO'!Área_de_impresión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2015-11-03T14:08:11Z</dcterms:modified>
</cp:coreProperties>
</file>